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 codeName="ThisWorkbook"/>
  <mc:AlternateContent xmlns:mc="http://schemas.openxmlformats.org/markup-compatibility/2006">
    <mc:Choice Requires="x15">
      <x15ac:absPath xmlns:x15ac="http://schemas.microsoft.com/office/spreadsheetml/2010/11/ac" url="E:\Convocatoria\"/>
    </mc:Choice>
  </mc:AlternateContent>
  <xr:revisionPtr revIDLastSave="0" documentId="8_{F7D39906-35CF-4755-93E9-A1F465603B5B}" xr6:coauthVersionLast="47" xr6:coauthVersionMax="47" xr10:uidLastSave="{00000000-0000-0000-0000-000000000000}"/>
  <bookViews>
    <workbookView xWindow="-108" yWindow="-108" windowWidth="23256" windowHeight="12456" tabRatio="500" firstSheet="2" activeTab="2" xr2:uid="{00000000-000D-0000-FFFF-FFFF00000000}"/>
  </bookViews>
  <sheets>
    <sheet name="Formato" sheetId="11" r:id="rId1"/>
    <sheet name="Guía" sheetId="12" r:id="rId2"/>
    <sheet name="Instructivo" sheetId="13" r:id="rId3"/>
    <sheet name="Hoja1" sheetId="10" state="hidden" r:id="rId4"/>
  </sheets>
  <externalReferences>
    <externalReference r:id="rId5"/>
  </externalReferences>
  <definedNames>
    <definedName name="_xlnm.Print_Area" localSheetId="0">Formato!$B$4:$BN$44</definedName>
    <definedName name="_xlnm.Print_Area" localSheetId="1">Guía!$B$4:$BN$44</definedName>
    <definedName name="Type" localSheetId="1">'[1]Maintenance Work Order'!#REF!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2" l="1"/>
  <c r="I10" i="12"/>
  <c r="N44" i="12" l="1"/>
  <c r="M44" i="12"/>
  <c r="N43" i="12"/>
  <c r="M43" i="12"/>
  <c r="N42" i="12"/>
  <c r="M42" i="12"/>
  <c r="N41" i="12"/>
  <c r="M41" i="12"/>
  <c r="N40" i="12"/>
  <c r="M40" i="12"/>
  <c r="N39" i="12"/>
  <c r="M39" i="12"/>
  <c r="L38" i="12"/>
  <c r="K38" i="12"/>
  <c r="J38" i="12"/>
  <c r="N38" i="12" s="1"/>
  <c r="I38" i="12"/>
  <c r="N37" i="12"/>
  <c r="M37" i="12"/>
  <c r="N36" i="12"/>
  <c r="M36" i="12"/>
  <c r="N35" i="12"/>
  <c r="M35" i="12"/>
  <c r="N34" i="12"/>
  <c r="M34" i="12"/>
  <c r="N33" i="12"/>
  <c r="M33" i="12"/>
  <c r="N32" i="12"/>
  <c r="M32" i="12"/>
  <c r="L31" i="12"/>
  <c r="K31" i="12"/>
  <c r="J31" i="12"/>
  <c r="M31" i="12" s="1"/>
  <c r="I31" i="12"/>
  <c r="N31" i="12" s="1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L24" i="12"/>
  <c r="K24" i="12"/>
  <c r="J24" i="12"/>
  <c r="M24" i="12" s="1"/>
  <c r="I24" i="12"/>
  <c r="N23" i="12"/>
  <c r="M23" i="12"/>
  <c r="N22" i="12"/>
  <c r="M22" i="12"/>
  <c r="O21" i="12"/>
  <c r="N21" i="12"/>
  <c r="M21" i="12"/>
  <c r="N20" i="12"/>
  <c r="M20" i="12"/>
  <c r="O19" i="12"/>
  <c r="N19" i="12"/>
  <c r="M19" i="12"/>
  <c r="N18" i="12"/>
  <c r="M18" i="12"/>
  <c r="M17" i="12"/>
  <c r="L17" i="12"/>
  <c r="K17" i="12"/>
  <c r="J17" i="12"/>
  <c r="I17" i="12"/>
  <c r="N17" i="12" s="1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L10" i="12"/>
  <c r="M10" i="12" s="1"/>
  <c r="K10" i="12"/>
  <c r="K6" i="12"/>
  <c r="O9" i="12" s="1"/>
  <c r="O20" i="12" s="1"/>
  <c r="O13" i="12" l="1"/>
  <c r="O44" i="12"/>
  <c r="O40" i="12"/>
  <c r="O43" i="12"/>
  <c r="O39" i="12"/>
  <c r="O42" i="12"/>
  <c r="O38" i="12"/>
  <c r="O35" i="12"/>
  <c r="O41" i="12"/>
  <c r="O30" i="12"/>
  <c r="O26" i="12"/>
  <c r="O34" i="12"/>
  <c r="O36" i="12"/>
  <c r="O29" i="12"/>
  <c r="O31" i="12"/>
  <c r="O37" i="12"/>
  <c r="O25" i="12"/>
  <c r="O33" i="12"/>
  <c r="O27" i="12"/>
  <c r="O16" i="12"/>
  <c r="O12" i="12"/>
  <c r="O18" i="12"/>
  <c r="O22" i="12"/>
  <c r="O28" i="12"/>
  <c r="O11" i="12"/>
  <c r="O32" i="12"/>
  <c r="O17" i="12"/>
  <c r="O15" i="12"/>
  <c r="O24" i="12"/>
  <c r="P9" i="12"/>
  <c r="O23" i="12"/>
  <c r="O14" i="12"/>
  <c r="O10" i="12"/>
  <c r="M38" i="12"/>
  <c r="N44" i="11"/>
  <c r="M44" i="11"/>
  <c r="N43" i="11"/>
  <c r="M43" i="11"/>
  <c r="N42" i="11"/>
  <c r="M42" i="11"/>
  <c r="N41" i="11"/>
  <c r="M41" i="11"/>
  <c r="N40" i="11"/>
  <c r="M40" i="11"/>
  <c r="N39" i="11"/>
  <c r="M39" i="11"/>
  <c r="L38" i="11"/>
  <c r="K38" i="11"/>
  <c r="J38" i="11"/>
  <c r="M38" i="11" s="1"/>
  <c r="I38" i="11"/>
  <c r="N38" i="11" s="1"/>
  <c r="N37" i="11"/>
  <c r="M37" i="11"/>
  <c r="N36" i="11"/>
  <c r="M36" i="11"/>
  <c r="N35" i="11"/>
  <c r="M35" i="11"/>
  <c r="N34" i="11"/>
  <c r="M34" i="11"/>
  <c r="N33" i="11"/>
  <c r="M33" i="11"/>
  <c r="N32" i="11"/>
  <c r="M32" i="11"/>
  <c r="L31" i="11"/>
  <c r="K31" i="11"/>
  <c r="J31" i="11"/>
  <c r="I31" i="11"/>
  <c r="N31" i="11" s="1"/>
  <c r="N30" i="11"/>
  <c r="M30" i="11"/>
  <c r="N29" i="11"/>
  <c r="M29" i="11"/>
  <c r="N28" i="11"/>
  <c r="M28" i="11"/>
  <c r="N27" i="11"/>
  <c r="M27" i="11"/>
  <c r="N26" i="11"/>
  <c r="M26" i="11"/>
  <c r="N25" i="11"/>
  <c r="M25" i="11"/>
  <c r="L24" i="11"/>
  <c r="K24" i="11"/>
  <c r="J24" i="11"/>
  <c r="I24" i="11"/>
  <c r="N24" i="11" s="1"/>
  <c r="N23" i="11"/>
  <c r="M23" i="11"/>
  <c r="N22" i="11"/>
  <c r="M22" i="11"/>
  <c r="N21" i="11"/>
  <c r="M21" i="11"/>
  <c r="N20" i="11"/>
  <c r="M20" i="11"/>
  <c r="N19" i="11"/>
  <c r="M19" i="11"/>
  <c r="N18" i="11"/>
  <c r="M18" i="11"/>
  <c r="L17" i="11"/>
  <c r="K17" i="11"/>
  <c r="J17" i="11"/>
  <c r="M17" i="11" s="1"/>
  <c r="I17" i="11"/>
  <c r="N16" i="11"/>
  <c r="M16" i="11"/>
  <c r="N15" i="11"/>
  <c r="M15" i="11"/>
  <c r="N14" i="11"/>
  <c r="M14" i="11"/>
  <c r="N13" i="11"/>
  <c r="M13" i="11"/>
  <c r="N12" i="11"/>
  <c r="M12" i="11"/>
  <c r="N11" i="11"/>
  <c r="M11" i="11"/>
  <c r="L10" i="11"/>
  <c r="K10" i="11"/>
  <c r="J10" i="11"/>
  <c r="I10" i="11"/>
  <c r="K6" i="11"/>
  <c r="O9" i="11" s="1"/>
  <c r="O34" i="11" s="1"/>
  <c r="M24" i="11" l="1"/>
  <c r="O15" i="11"/>
  <c r="O21" i="11"/>
  <c r="O13" i="11"/>
  <c r="P37" i="12"/>
  <c r="P44" i="12"/>
  <c r="P34" i="12"/>
  <c r="P43" i="12"/>
  <c r="P36" i="12"/>
  <c r="P29" i="12"/>
  <c r="P42" i="12"/>
  <c r="P39" i="12"/>
  <c r="P31" i="12"/>
  <c r="P40" i="12"/>
  <c r="P30" i="12"/>
  <c r="P23" i="12"/>
  <c r="P25" i="12"/>
  <c r="P33" i="12"/>
  <c r="P18" i="12"/>
  <c r="P22" i="12"/>
  <c r="P28" i="12"/>
  <c r="Q9" i="12"/>
  <c r="P12" i="12"/>
  <c r="P38" i="12"/>
  <c r="P11" i="12"/>
  <c r="P13" i="12"/>
  <c r="P41" i="12"/>
  <c r="P15" i="12"/>
  <c r="P16" i="12"/>
  <c r="P10" i="12"/>
  <c r="P24" i="12"/>
  <c r="P14" i="12"/>
  <c r="P26" i="12"/>
  <c r="P17" i="12"/>
  <c r="P20" i="12"/>
  <c r="P32" i="12"/>
  <c r="P27" i="12"/>
  <c r="P19" i="12"/>
  <c r="P21" i="12"/>
  <c r="P35" i="12"/>
  <c r="O41" i="11"/>
  <c r="O44" i="11"/>
  <c r="N10" i="11"/>
  <c r="M10" i="11"/>
  <c r="O31" i="11"/>
  <c r="N17" i="11"/>
  <c r="O37" i="11"/>
  <c r="O33" i="11"/>
  <c r="O42" i="11"/>
  <c r="O40" i="11"/>
  <c r="O35" i="11"/>
  <c r="O30" i="11"/>
  <c r="O24" i="11"/>
  <c r="O22" i="11"/>
  <c r="O29" i="11"/>
  <c r="O28" i="11"/>
  <c r="O20" i="11"/>
  <c r="O10" i="11"/>
  <c r="O36" i="11"/>
  <c r="O12" i="11"/>
  <c r="O25" i="11"/>
  <c r="O43" i="11"/>
  <c r="P9" i="11"/>
  <c r="O19" i="11"/>
  <c r="O39" i="11"/>
  <c r="O26" i="11"/>
  <c r="O14" i="11"/>
  <c r="O18" i="11"/>
  <c r="O17" i="11"/>
  <c r="O38" i="11"/>
  <c r="O32" i="11"/>
  <c r="O27" i="11"/>
  <c r="O11" i="11"/>
  <c r="O23" i="11"/>
  <c r="O16" i="11"/>
  <c r="M31" i="11"/>
  <c r="Q41" i="12" l="1"/>
  <c r="Q44" i="12"/>
  <c r="Q43" i="12"/>
  <c r="Q36" i="12"/>
  <c r="Q29" i="12"/>
  <c r="Q42" i="12"/>
  <c r="Q39" i="12"/>
  <c r="Q31" i="12"/>
  <c r="Q37" i="12"/>
  <c r="Q25" i="12"/>
  <c r="Q33" i="12"/>
  <c r="Q22" i="12"/>
  <c r="Q28" i="12"/>
  <c r="Q24" i="12"/>
  <c r="Q30" i="12"/>
  <c r="Q18" i="12"/>
  <c r="Q17" i="12"/>
  <c r="Q32" i="12"/>
  <c r="Q23" i="12"/>
  <c r="Q21" i="12"/>
  <c r="Q12" i="12"/>
  <c r="Q38" i="12"/>
  <c r="Q11" i="12"/>
  <c r="Q13" i="12"/>
  <c r="Q26" i="12"/>
  <c r="Q19" i="12"/>
  <c r="Q10" i="12"/>
  <c r="Q16" i="12"/>
  <c r="R9" i="12"/>
  <c r="Q40" i="12"/>
  <c r="Q34" i="12"/>
  <c r="Q20" i="12"/>
  <c r="Q27" i="12"/>
  <c r="Q14" i="12"/>
  <c r="Q35" i="12"/>
  <c r="Q15" i="12"/>
  <c r="P42" i="11"/>
  <c r="P38" i="11"/>
  <c r="P37" i="11"/>
  <c r="P40" i="11"/>
  <c r="P35" i="11"/>
  <c r="P30" i="11"/>
  <c r="P24" i="11"/>
  <c r="P22" i="11"/>
  <c r="P39" i="11"/>
  <c r="P43" i="11"/>
  <c r="P29" i="11"/>
  <c r="P26" i="11"/>
  <c r="P17" i="11"/>
  <c r="P25" i="11"/>
  <c r="P15" i="11"/>
  <c r="P21" i="11"/>
  <c r="Q9" i="11"/>
  <c r="P18" i="11"/>
  <c r="P32" i="11"/>
  <c r="P14" i="11"/>
  <c r="P10" i="11"/>
  <c r="P12" i="11"/>
  <c r="P13" i="11"/>
  <c r="P33" i="11"/>
  <c r="P19" i="11"/>
  <c r="P16" i="11"/>
  <c r="P34" i="11"/>
  <c r="P28" i="11"/>
  <c r="P27" i="11"/>
  <c r="P23" i="11"/>
  <c r="P11" i="11"/>
  <c r="P36" i="11"/>
  <c r="P44" i="11"/>
  <c r="P31" i="11"/>
  <c r="P20" i="11"/>
  <c r="P41" i="11"/>
  <c r="R43" i="12" l="1"/>
  <c r="R39" i="12"/>
  <c r="R42" i="12"/>
  <c r="R38" i="12"/>
  <c r="R41" i="12"/>
  <c r="R34" i="12"/>
  <c r="R44" i="12"/>
  <c r="R40" i="12"/>
  <c r="R29" i="12"/>
  <c r="R31" i="12"/>
  <c r="R28" i="12"/>
  <c r="R32" i="12"/>
  <c r="R37" i="12"/>
  <c r="R25" i="12"/>
  <c r="R33" i="12"/>
  <c r="R24" i="12"/>
  <c r="R15" i="12"/>
  <c r="R22" i="12"/>
  <c r="R17" i="12"/>
  <c r="R23" i="12"/>
  <c r="R21" i="12"/>
  <c r="R26" i="12"/>
  <c r="R11" i="12"/>
  <c r="R18" i="12"/>
  <c r="R13" i="12"/>
  <c r="R19" i="12"/>
  <c r="R35" i="12"/>
  <c r="R16" i="12"/>
  <c r="R10" i="12"/>
  <c r="R27" i="12"/>
  <c r="R20" i="12"/>
  <c r="R12" i="12"/>
  <c r="S9" i="12"/>
  <c r="R36" i="12"/>
  <c r="R14" i="12"/>
  <c r="R30" i="12"/>
  <c r="Q44" i="11"/>
  <c r="Q38" i="11"/>
  <c r="Q33" i="11"/>
  <c r="Q28" i="11"/>
  <c r="Q39" i="11"/>
  <c r="Q19" i="11"/>
  <c r="Q25" i="11"/>
  <c r="Q17" i="11"/>
  <c r="Q13" i="11"/>
  <c r="Q41" i="11"/>
  <c r="Q18" i="11"/>
  <c r="Q21" i="11"/>
  <c r="Q37" i="11"/>
  <c r="Q35" i="11"/>
  <c r="Q34" i="11"/>
  <c r="Q22" i="11"/>
  <c r="Q43" i="11"/>
  <c r="Q40" i="11"/>
  <c r="Q14" i="11"/>
  <c r="Q12" i="11"/>
  <c r="Q32" i="11"/>
  <c r="Q26" i="11"/>
  <c r="Q10" i="11"/>
  <c r="Q11" i="11"/>
  <c r="Q36" i="11"/>
  <c r="R9" i="11"/>
  <c r="Q27" i="11"/>
  <c r="Q23" i="11"/>
  <c r="Q42" i="11"/>
  <c r="Q31" i="11"/>
  <c r="Q24" i="11"/>
  <c r="Q20" i="11"/>
  <c r="Q15" i="11"/>
  <c r="Q29" i="11"/>
  <c r="Q30" i="11"/>
  <c r="Q16" i="11"/>
  <c r="S36" i="12" l="1"/>
  <c r="S44" i="12"/>
  <c r="S37" i="12"/>
  <c r="S43" i="12"/>
  <c r="S42" i="12"/>
  <c r="S39" i="12"/>
  <c r="S31" i="12"/>
  <c r="S28" i="12"/>
  <c r="S32" i="12"/>
  <c r="S33" i="12"/>
  <c r="S22" i="12"/>
  <c r="S24" i="12"/>
  <c r="S38" i="12"/>
  <c r="S23" i="12"/>
  <c r="S21" i="12"/>
  <c r="S29" i="12"/>
  <c r="S26" i="12"/>
  <c r="S11" i="12"/>
  <c r="S18" i="12"/>
  <c r="S13" i="12"/>
  <c r="S19" i="12"/>
  <c r="S35" i="12"/>
  <c r="S25" i="12"/>
  <c r="S16" i="12"/>
  <c r="S10" i="12"/>
  <c r="S40" i="12"/>
  <c r="S17" i="12"/>
  <c r="S14" i="12"/>
  <c r="S20" i="12"/>
  <c r="S12" i="12"/>
  <c r="T9" i="12"/>
  <c r="S34" i="12"/>
  <c r="S27" i="12"/>
  <c r="S41" i="12"/>
  <c r="S15" i="12"/>
  <c r="S30" i="12"/>
  <c r="R40" i="11"/>
  <c r="R35" i="11"/>
  <c r="R38" i="11"/>
  <c r="R33" i="11"/>
  <c r="R28" i="11"/>
  <c r="R19" i="11"/>
  <c r="R41" i="11"/>
  <c r="R13" i="11"/>
  <c r="R26" i="11"/>
  <c r="R23" i="11"/>
  <c r="R44" i="11"/>
  <c r="R37" i="11"/>
  <c r="R15" i="11"/>
  <c r="R36" i="11"/>
  <c r="R32" i="11"/>
  <c r="R17" i="11"/>
  <c r="R10" i="11"/>
  <c r="R43" i="11"/>
  <c r="R14" i="11"/>
  <c r="R34" i="11"/>
  <c r="R27" i="11"/>
  <c r="R42" i="11"/>
  <c r="S9" i="11"/>
  <c r="R12" i="11"/>
  <c r="R11" i="11"/>
  <c r="R20" i="11"/>
  <c r="R31" i="11"/>
  <c r="R18" i="11"/>
  <c r="R39" i="11"/>
  <c r="R24" i="11"/>
  <c r="R22" i="11"/>
  <c r="R16" i="11"/>
  <c r="R30" i="11"/>
  <c r="R21" i="11"/>
  <c r="R25" i="11"/>
  <c r="R29" i="11"/>
  <c r="T44" i="12" l="1"/>
  <c r="T40" i="12"/>
  <c r="T43" i="12"/>
  <c r="T42" i="12"/>
  <c r="T39" i="12"/>
  <c r="T31" i="12"/>
  <c r="T28" i="12"/>
  <c r="T32" i="12"/>
  <c r="T21" i="12"/>
  <c r="T38" i="12"/>
  <c r="T35" i="12"/>
  <c r="T27" i="12"/>
  <c r="T22" i="12"/>
  <c r="T17" i="12"/>
  <c r="T23" i="12"/>
  <c r="T29" i="12"/>
  <c r="T26" i="12"/>
  <c r="T37" i="12"/>
  <c r="T41" i="12"/>
  <c r="T34" i="12"/>
  <c r="T20" i="12"/>
  <c r="T18" i="12"/>
  <c r="T13" i="12"/>
  <c r="T19" i="12"/>
  <c r="T25" i="12"/>
  <c r="T16" i="12"/>
  <c r="T10" i="12"/>
  <c r="T14" i="12"/>
  <c r="T36" i="12"/>
  <c r="T12" i="12"/>
  <c r="U9" i="12"/>
  <c r="T30" i="12"/>
  <c r="T33" i="12"/>
  <c r="T24" i="12"/>
  <c r="T15" i="12"/>
  <c r="T11" i="12"/>
  <c r="S29" i="11"/>
  <c r="S25" i="11"/>
  <c r="S38" i="11"/>
  <c r="S23" i="11"/>
  <c r="S31" i="11"/>
  <c r="S43" i="11"/>
  <c r="S26" i="11"/>
  <c r="S44" i="11"/>
  <c r="S39" i="11"/>
  <c r="S15" i="11"/>
  <c r="S36" i="11"/>
  <c r="S30" i="11"/>
  <c r="S14" i="11"/>
  <c r="S40" i="11"/>
  <c r="S21" i="11"/>
  <c r="S35" i="11"/>
  <c r="S24" i="11"/>
  <c r="S16" i="11"/>
  <c r="S37" i="11"/>
  <c r="S28" i="11"/>
  <c r="S27" i="11"/>
  <c r="S17" i="11"/>
  <c r="S12" i="11"/>
  <c r="S42" i="11"/>
  <c r="S11" i="11"/>
  <c r="S10" i="11"/>
  <c r="T9" i="11"/>
  <c r="S18" i="11"/>
  <c r="S20" i="11"/>
  <c r="S34" i="11"/>
  <c r="S41" i="11"/>
  <c r="S22" i="11"/>
  <c r="S33" i="11"/>
  <c r="S19" i="11"/>
  <c r="S32" i="11"/>
  <c r="S13" i="11"/>
  <c r="U42" i="12" l="1"/>
  <c r="U38" i="12"/>
  <c r="U41" i="12"/>
  <c r="U44" i="12"/>
  <c r="U40" i="12"/>
  <c r="U37" i="12"/>
  <c r="U33" i="12"/>
  <c r="U43" i="12"/>
  <c r="U39" i="12"/>
  <c r="U28" i="12"/>
  <c r="U32" i="12"/>
  <c r="U27" i="12"/>
  <c r="U24" i="12"/>
  <c r="U35" i="12"/>
  <c r="U23" i="12"/>
  <c r="U14" i="12"/>
  <c r="U29" i="12"/>
  <c r="U26" i="12"/>
  <c r="U21" i="12"/>
  <c r="U34" i="12"/>
  <c r="U20" i="12"/>
  <c r="U31" i="12"/>
  <c r="U19" i="12"/>
  <c r="U25" i="12"/>
  <c r="U16" i="12"/>
  <c r="U36" i="12"/>
  <c r="U17" i="12"/>
  <c r="U30" i="12"/>
  <c r="U22" i="12"/>
  <c r="U18" i="12"/>
  <c r="U13" i="12"/>
  <c r="U10" i="12"/>
  <c r="U15" i="12"/>
  <c r="V9" i="12"/>
  <c r="U12" i="12"/>
  <c r="U11" i="12"/>
  <c r="T34" i="11"/>
  <c r="T42" i="11"/>
  <c r="T31" i="11"/>
  <c r="T43" i="11"/>
  <c r="T26" i="11"/>
  <c r="T29" i="11"/>
  <c r="T40" i="11"/>
  <c r="T23" i="11"/>
  <c r="U9" i="11"/>
  <c r="T36" i="11"/>
  <c r="T12" i="11"/>
  <c r="T35" i="11"/>
  <c r="T24" i="11"/>
  <c r="T21" i="11"/>
  <c r="T19" i="11"/>
  <c r="T13" i="11"/>
  <c r="T14" i="11"/>
  <c r="T38" i="11"/>
  <c r="T37" i="11"/>
  <c r="T11" i="11"/>
  <c r="T17" i="11"/>
  <c r="T20" i="11"/>
  <c r="T10" i="11"/>
  <c r="T44" i="11"/>
  <c r="T25" i="11"/>
  <c r="T22" i="11"/>
  <c r="T39" i="11"/>
  <c r="T15" i="11"/>
  <c r="T41" i="11"/>
  <c r="T28" i="11"/>
  <c r="T18" i="11"/>
  <c r="T27" i="11"/>
  <c r="T32" i="11"/>
  <c r="T30" i="11"/>
  <c r="T33" i="11"/>
  <c r="T16" i="11"/>
  <c r="V35" i="12" l="1"/>
  <c r="V44" i="12"/>
  <c r="V37" i="12"/>
  <c r="V43" i="12"/>
  <c r="V36" i="12"/>
  <c r="V42" i="12"/>
  <c r="V32" i="12"/>
  <c r="V27" i="12"/>
  <c r="V40" i="12"/>
  <c r="V33" i="12"/>
  <c r="V21" i="12"/>
  <c r="V39" i="12"/>
  <c r="V38" i="12"/>
  <c r="V28" i="12"/>
  <c r="V29" i="12"/>
  <c r="V26" i="12"/>
  <c r="V34" i="12"/>
  <c r="V20" i="12"/>
  <c r="V41" i="12"/>
  <c r="V25" i="12"/>
  <c r="V19" i="12"/>
  <c r="V16" i="12"/>
  <c r="V10" i="12"/>
  <c r="V17" i="12"/>
  <c r="V14" i="12"/>
  <c r="V30" i="12"/>
  <c r="V18" i="12"/>
  <c r="V24" i="12"/>
  <c r="V31" i="12"/>
  <c r="V23" i="12"/>
  <c r="V15" i="12"/>
  <c r="V13" i="12"/>
  <c r="V11" i="12"/>
  <c r="V12" i="12"/>
  <c r="W9" i="12"/>
  <c r="V22" i="12"/>
  <c r="U43" i="11"/>
  <c r="U39" i="11"/>
  <c r="U38" i="11"/>
  <c r="U33" i="11"/>
  <c r="U26" i="11"/>
  <c r="U29" i="11"/>
  <c r="V9" i="11"/>
  <c r="U27" i="11"/>
  <c r="U22" i="11"/>
  <c r="U19" i="11"/>
  <c r="U34" i="11"/>
  <c r="U42" i="11"/>
  <c r="U20" i="11"/>
  <c r="U16" i="11"/>
  <c r="U25" i="11"/>
  <c r="U35" i="11"/>
  <c r="U24" i="11"/>
  <c r="U21" i="11"/>
  <c r="U14" i="11"/>
  <c r="U36" i="11"/>
  <c r="U17" i="11"/>
  <c r="U12" i="11"/>
  <c r="U11" i="11"/>
  <c r="U44" i="11"/>
  <c r="U41" i="11"/>
  <c r="U31" i="11"/>
  <c r="U23" i="11"/>
  <c r="U10" i="11"/>
  <c r="U13" i="11"/>
  <c r="U37" i="11"/>
  <c r="U15" i="11"/>
  <c r="U40" i="11"/>
  <c r="U32" i="11"/>
  <c r="U28" i="11"/>
  <c r="U18" i="11"/>
  <c r="U30" i="11"/>
  <c r="W44" i="12" l="1"/>
  <c r="W43" i="12"/>
  <c r="W39" i="12"/>
  <c r="W42" i="12"/>
  <c r="W27" i="12"/>
  <c r="W40" i="12"/>
  <c r="W33" i="12"/>
  <c r="W35" i="12"/>
  <c r="W30" i="12"/>
  <c r="W38" i="12"/>
  <c r="W28" i="12"/>
  <c r="W20" i="12"/>
  <c r="W34" i="12"/>
  <c r="W29" i="12"/>
  <c r="W26" i="12"/>
  <c r="W21" i="12"/>
  <c r="W41" i="12"/>
  <c r="W37" i="12"/>
  <c r="W32" i="12"/>
  <c r="W25" i="12"/>
  <c r="W19" i="12"/>
  <c r="W31" i="12"/>
  <c r="W17" i="12"/>
  <c r="W14" i="12"/>
  <c r="W36" i="12"/>
  <c r="W22" i="12"/>
  <c r="W15" i="12"/>
  <c r="W13" i="12"/>
  <c r="W16" i="12"/>
  <c r="W11" i="12"/>
  <c r="W24" i="12"/>
  <c r="W23" i="12"/>
  <c r="W10" i="12"/>
  <c r="X9" i="12"/>
  <c r="W18" i="12"/>
  <c r="W12" i="12"/>
  <c r="V40" i="11"/>
  <c r="V43" i="11"/>
  <c r="V20" i="11"/>
  <c r="V28" i="11"/>
  <c r="V34" i="11"/>
  <c r="V27" i="11"/>
  <c r="V26" i="11"/>
  <c r="V22" i="11"/>
  <c r="V19" i="11"/>
  <c r="V14" i="11"/>
  <c r="V10" i="11"/>
  <c r="V38" i="11"/>
  <c r="V35" i="11"/>
  <c r="V33" i="11"/>
  <c r="V30" i="11"/>
  <c r="V15" i="11"/>
  <c r="V44" i="11"/>
  <c r="V41" i="11"/>
  <c r="V31" i="11"/>
  <c r="V23" i="11"/>
  <c r="V11" i="11"/>
  <c r="V42" i="11"/>
  <c r="V17" i="11"/>
  <c r="V12" i="11"/>
  <c r="W9" i="11"/>
  <c r="V36" i="11"/>
  <c r="V37" i="11"/>
  <c r="V13" i="11"/>
  <c r="V25" i="11"/>
  <c r="V18" i="11"/>
  <c r="V39" i="11"/>
  <c r="V24" i="11"/>
  <c r="V32" i="11"/>
  <c r="V16" i="11"/>
  <c r="V29" i="11"/>
  <c r="V21" i="11"/>
  <c r="X41" i="12" l="1"/>
  <c r="X44" i="12"/>
  <c r="X40" i="12"/>
  <c r="X43" i="12"/>
  <c r="X39" i="12"/>
  <c r="X36" i="12"/>
  <c r="X32" i="12"/>
  <c r="X42" i="12"/>
  <c r="X38" i="12"/>
  <c r="X27" i="12"/>
  <c r="X33" i="12"/>
  <c r="X35" i="12"/>
  <c r="X30" i="12"/>
  <c r="X26" i="12"/>
  <c r="X28" i="12"/>
  <c r="X34" i="12"/>
  <c r="X29" i="12"/>
  <c r="X23" i="12"/>
  <c r="X13" i="12"/>
  <c r="X37" i="12"/>
  <c r="X20" i="12"/>
  <c r="X25" i="12"/>
  <c r="X19" i="12"/>
  <c r="X31" i="12"/>
  <c r="X16" i="12"/>
  <c r="X17" i="12"/>
  <c r="X14" i="12"/>
  <c r="X22" i="12"/>
  <c r="X15" i="12"/>
  <c r="Y9" i="12"/>
  <c r="X24" i="12"/>
  <c r="X12" i="12"/>
  <c r="X10" i="12"/>
  <c r="X21" i="12"/>
  <c r="X11" i="12"/>
  <c r="X18" i="12"/>
  <c r="W31" i="11"/>
  <c r="W43" i="11"/>
  <c r="W41" i="11"/>
  <c r="W36" i="11"/>
  <c r="W20" i="11"/>
  <c r="W38" i="11"/>
  <c r="W14" i="11"/>
  <c r="W10" i="11"/>
  <c r="W32" i="11"/>
  <c r="W37" i="11"/>
  <c r="W35" i="11"/>
  <c r="W22" i="11"/>
  <c r="W27" i="11"/>
  <c r="W11" i="11"/>
  <c r="W19" i="11"/>
  <c r="W15" i="11"/>
  <c r="W16" i="11"/>
  <c r="W13" i="11"/>
  <c r="W26" i="11"/>
  <c r="W42" i="11"/>
  <c r="W29" i="11"/>
  <c r="W23" i="11"/>
  <c r="W25" i="11"/>
  <c r="W40" i="11"/>
  <c r="W33" i="11"/>
  <c r="X9" i="11"/>
  <c r="W17" i="11"/>
  <c r="W12" i="11"/>
  <c r="W44" i="11"/>
  <c r="W24" i="11"/>
  <c r="W30" i="11"/>
  <c r="W34" i="11"/>
  <c r="W28" i="11"/>
  <c r="W18" i="11"/>
  <c r="W39" i="11"/>
  <c r="W21" i="11"/>
  <c r="Y34" i="12" l="1"/>
  <c r="Y44" i="12"/>
  <c r="Y37" i="12"/>
  <c r="Y43" i="12"/>
  <c r="Y36" i="12"/>
  <c r="Y42" i="12"/>
  <c r="Y35" i="12"/>
  <c r="Y41" i="12"/>
  <c r="Y33" i="12"/>
  <c r="Y40" i="12"/>
  <c r="Y30" i="12"/>
  <c r="Y26" i="12"/>
  <c r="Y39" i="12"/>
  <c r="Y38" i="12"/>
  <c r="Y28" i="12"/>
  <c r="Y20" i="12"/>
  <c r="Y29" i="12"/>
  <c r="Y27" i="12"/>
  <c r="Y23" i="12"/>
  <c r="Y32" i="12"/>
  <c r="Y25" i="12"/>
  <c r="Y19" i="12"/>
  <c r="Y31" i="12"/>
  <c r="Y16" i="12"/>
  <c r="Y24" i="12"/>
  <c r="Y18" i="12"/>
  <c r="Y22" i="12"/>
  <c r="Y15" i="12"/>
  <c r="Y12" i="12"/>
  <c r="Y17" i="12"/>
  <c r="Z9" i="12"/>
  <c r="Y13" i="12"/>
  <c r="Y14" i="12"/>
  <c r="Y10" i="12"/>
  <c r="Y11" i="12"/>
  <c r="Y21" i="12"/>
  <c r="X30" i="11"/>
  <c r="X26" i="11"/>
  <c r="X41" i="11"/>
  <c r="X36" i="11"/>
  <c r="X24" i="11"/>
  <c r="X43" i="11"/>
  <c r="X40" i="11"/>
  <c r="X44" i="11"/>
  <c r="X34" i="11"/>
  <c r="X32" i="11"/>
  <c r="X28" i="11"/>
  <c r="X35" i="11"/>
  <c r="X22" i="11"/>
  <c r="X33" i="11"/>
  <c r="X19" i="11"/>
  <c r="X15" i="11"/>
  <c r="X16" i="11"/>
  <c r="X14" i="11"/>
  <c r="X13" i="11"/>
  <c r="X17" i="11"/>
  <c r="X12" i="11"/>
  <c r="X31" i="11"/>
  <c r="X23" i="11"/>
  <c r="X42" i="11"/>
  <c r="X38" i="11"/>
  <c r="X29" i="11"/>
  <c r="X21" i="11"/>
  <c r="Y9" i="11"/>
  <c r="X10" i="11"/>
  <c r="X37" i="11"/>
  <c r="X20" i="11"/>
  <c r="X25" i="11"/>
  <c r="X18" i="11"/>
  <c r="X39" i="11"/>
  <c r="X27" i="11"/>
  <c r="X11" i="11"/>
  <c r="Z44" i="12" l="1"/>
  <c r="Z43" i="12"/>
  <c r="Z42" i="12"/>
  <c r="Z38" i="12"/>
  <c r="Z41" i="12"/>
  <c r="Z33" i="12"/>
  <c r="Z40" i="12"/>
  <c r="Z30" i="12"/>
  <c r="Z26" i="12"/>
  <c r="Z35" i="12"/>
  <c r="Z34" i="12"/>
  <c r="Z29" i="12"/>
  <c r="Z27" i="12"/>
  <c r="Z23" i="12"/>
  <c r="Z32" i="12"/>
  <c r="Z36" i="12"/>
  <c r="Z25" i="12"/>
  <c r="Z37" i="12"/>
  <c r="Z20" i="12"/>
  <c r="Z19" i="12"/>
  <c r="Z31" i="12"/>
  <c r="Z39" i="12"/>
  <c r="Z28" i="12"/>
  <c r="Z24" i="12"/>
  <c r="Z18" i="12"/>
  <c r="Z22" i="12"/>
  <c r="Z15" i="12"/>
  <c r="AA9" i="12"/>
  <c r="Z12" i="12"/>
  <c r="Z21" i="12"/>
  <c r="Z17" i="12"/>
  <c r="Z16" i="12"/>
  <c r="Z14" i="12"/>
  <c r="Z10" i="12"/>
  <c r="Z13" i="12"/>
  <c r="Z11" i="12"/>
  <c r="Y35" i="11"/>
  <c r="Y31" i="11"/>
  <c r="Y43" i="11"/>
  <c r="Y41" i="11"/>
  <c r="Y36" i="11"/>
  <c r="Y40" i="11"/>
  <c r="Y28" i="11"/>
  <c r="Y33" i="11"/>
  <c r="Y25" i="11"/>
  <c r="Y32" i="11"/>
  <c r="Y21" i="11"/>
  <c r="Y24" i="11"/>
  <c r="Y17" i="11"/>
  <c r="Y34" i="11"/>
  <c r="Y30" i="11"/>
  <c r="Y16" i="11"/>
  <c r="Y14" i="11"/>
  <c r="Y13" i="11"/>
  <c r="Y44" i="11"/>
  <c r="Y12" i="11"/>
  <c r="Y11" i="11"/>
  <c r="Y23" i="11"/>
  <c r="Y37" i="11"/>
  <c r="Y38" i="11"/>
  <c r="Y42" i="11"/>
  <c r="Y29" i="11"/>
  <c r="Y27" i="11"/>
  <c r="Y20" i="11"/>
  <c r="Y15" i="11"/>
  <c r="Z9" i="11"/>
  <c r="Y18" i="11"/>
  <c r="Y26" i="11"/>
  <c r="Y22" i="11"/>
  <c r="Y39" i="11"/>
  <c r="Y10" i="11"/>
  <c r="Y19" i="11"/>
  <c r="AA44" i="12" l="1"/>
  <c r="AA40" i="12"/>
  <c r="AA43" i="12"/>
  <c r="AA39" i="12"/>
  <c r="AA42" i="12"/>
  <c r="AA38" i="12"/>
  <c r="AA35" i="12"/>
  <c r="AA41" i="12"/>
  <c r="AA30" i="12"/>
  <c r="AA26" i="12"/>
  <c r="AA34" i="12"/>
  <c r="AA29" i="12"/>
  <c r="AA37" i="12"/>
  <c r="AA27" i="12"/>
  <c r="AA32" i="12"/>
  <c r="AA36" i="12"/>
  <c r="AA25" i="12"/>
  <c r="AA31" i="12"/>
  <c r="AA16" i="12"/>
  <c r="AA12" i="12"/>
  <c r="AA28" i="12"/>
  <c r="AA24" i="12"/>
  <c r="AA18" i="12"/>
  <c r="AA33" i="12"/>
  <c r="AA22" i="12"/>
  <c r="AA15" i="12"/>
  <c r="AA21" i="12"/>
  <c r="AA11" i="12"/>
  <c r="AA14" i="12"/>
  <c r="AA10" i="12"/>
  <c r="AB9" i="12"/>
  <c r="AA20" i="12"/>
  <c r="AA19" i="12"/>
  <c r="AA23" i="12"/>
  <c r="AA13" i="12"/>
  <c r="AA17" i="12"/>
  <c r="Z44" i="11"/>
  <c r="Z40" i="11"/>
  <c r="Z39" i="11"/>
  <c r="Z34" i="11"/>
  <c r="Z29" i="11"/>
  <c r="Z28" i="11"/>
  <c r="Z21" i="11"/>
  <c r="Z36" i="11"/>
  <c r="Z31" i="11"/>
  <c r="Z30" i="11"/>
  <c r="Z14" i="11"/>
  <c r="Z25" i="11"/>
  <c r="Z23" i="11"/>
  <c r="Z17" i="11"/>
  <c r="Z12" i="11"/>
  <c r="Z11" i="11"/>
  <c r="Z37" i="11"/>
  <c r="Z32" i="11"/>
  <c r="Z43" i="11"/>
  <c r="Z35" i="11"/>
  <c r="Z16" i="11"/>
  <c r="Z42" i="11"/>
  <c r="Z27" i="11"/>
  <c r="Z33" i="11"/>
  <c r="Z18" i="11"/>
  <c r="Z26" i="11"/>
  <c r="Z20" i="11"/>
  <c r="Z13" i="11"/>
  <c r="Z22" i="11"/>
  <c r="Z38" i="11"/>
  <c r="Z15" i="11"/>
  <c r="Z41" i="11"/>
  <c r="Z24" i="11"/>
  <c r="Z10" i="11"/>
  <c r="AA9" i="11"/>
  <c r="Z19" i="11"/>
  <c r="AB37" i="12" l="1"/>
  <c r="AB44" i="12"/>
  <c r="AB40" i="12"/>
  <c r="AB35" i="12"/>
  <c r="AB34" i="12"/>
  <c r="AB29" i="12"/>
  <c r="AB38" i="12"/>
  <c r="AB31" i="12"/>
  <c r="AB42" i="12"/>
  <c r="AB27" i="12"/>
  <c r="AB23" i="12"/>
  <c r="AB32" i="12"/>
  <c r="AB36" i="12"/>
  <c r="AB25" i="12"/>
  <c r="AB26" i="12"/>
  <c r="AB41" i="12"/>
  <c r="AB39" i="12"/>
  <c r="AB28" i="12"/>
  <c r="AB24" i="12"/>
  <c r="AB18" i="12"/>
  <c r="AB33" i="12"/>
  <c r="AB22" i="12"/>
  <c r="AC9" i="12"/>
  <c r="AB43" i="12"/>
  <c r="AB30" i="12"/>
  <c r="AB21" i="12"/>
  <c r="AB12" i="12"/>
  <c r="AB11" i="12"/>
  <c r="AB20" i="12"/>
  <c r="AB15" i="12"/>
  <c r="AB19" i="12"/>
  <c r="AB13" i="12"/>
  <c r="AB16" i="12"/>
  <c r="AB17" i="12"/>
  <c r="AB10" i="12"/>
  <c r="AB14" i="12"/>
  <c r="AA41" i="11"/>
  <c r="AA36" i="11"/>
  <c r="AA39" i="11"/>
  <c r="AA34" i="11"/>
  <c r="AA29" i="11"/>
  <c r="AA32" i="11"/>
  <c r="AA23" i="11"/>
  <c r="AA21" i="11"/>
  <c r="AA17" i="11"/>
  <c r="AA31" i="11"/>
  <c r="AA28" i="11"/>
  <c r="AA15" i="11"/>
  <c r="AA11" i="11"/>
  <c r="AA25" i="11"/>
  <c r="AB9" i="11"/>
  <c r="AA27" i="11"/>
  <c r="AA18" i="11"/>
  <c r="AA44" i="11"/>
  <c r="AA10" i="11"/>
  <c r="AA38" i="11"/>
  <c r="AA42" i="11"/>
  <c r="AA16" i="11"/>
  <c r="AA24" i="11"/>
  <c r="AA35" i="11"/>
  <c r="AA40" i="11"/>
  <c r="AA26" i="11"/>
  <c r="AA20" i="11"/>
  <c r="AA13" i="11"/>
  <c r="AA37" i="11"/>
  <c r="AA22" i="11"/>
  <c r="AA12" i="11"/>
  <c r="AA43" i="11"/>
  <c r="AA30" i="11"/>
  <c r="AA14" i="11"/>
  <c r="AA19" i="11"/>
  <c r="AA33" i="11"/>
  <c r="AC41" i="12" l="1"/>
  <c r="AC44" i="12"/>
  <c r="AC35" i="12"/>
  <c r="AC34" i="12"/>
  <c r="AC29" i="12"/>
  <c r="AC38" i="12"/>
  <c r="AC37" i="12"/>
  <c r="AC31" i="12"/>
  <c r="AC36" i="12"/>
  <c r="AC28" i="12"/>
  <c r="AC32" i="12"/>
  <c r="AC25" i="12"/>
  <c r="AC26" i="12"/>
  <c r="AC22" i="12"/>
  <c r="AC30" i="12"/>
  <c r="AC24" i="12"/>
  <c r="AC39" i="12"/>
  <c r="AC18" i="12"/>
  <c r="AC33" i="12"/>
  <c r="AC42" i="12"/>
  <c r="AC17" i="12"/>
  <c r="AC43" i="12"/>
  <c r="AC21" i="12"/>
  <c r="AC12" i="12"/>
  <c r="AC11" i="12"/>
  <c r="AC40" i="12"/>
  <c r="AC20" i="12"/>
  <c r="AC23" i="12"/>
  <c r="AC13" i="12"/>
  <c r="AC15" i="12"/>
  <c r="AD9" i="12"/>
  <c r="AC27" i="12"/>
  <c r="AC16" i="12"/>
  <c r="AC19" i="12"/>
  <c r="AC10" i="12"/>
  <c r="AC14" i="12"/>
  <c r="AB22" i="11"/>
  <c r="AB39" i="11"/>
  <c r="AB34" i="11"/>
  <c r="AB32" i="11"/>
  <c r="AB23" i="11"/>
  <c r="AB21" i="11"/>
  <c r="AB17" i="11"/>
  <c r="AB44" i="11"/>
  <c r="AB33" i="11"/>
  <c r="AB25" i="11"/>
  <c r="AB35" i="11"/>
  <c r="AB36" i="11"/>
  <c r="AB15" i="11"/>
  <c r="AB11" i="11"/>
  <c r="AB18" i="11"/>
  <c r="AB40" i="11"/>
  <c r="AB27" i="11"/>
  <c r="AB42" i="11"/>
  <c r="AB13" i="11"/>
  <c r="AB41" i="11"/>
  <c r="AB37" i="11"/>
  <c r="AB38" i="11"/>
  <c r="AB20" i="11"/>
  <c r="AB24" i="11"/>
  <c r="AB31" i="11"/>
  <c r="AB29" i="11"/>
  <c r="AB16" i="11"/>
  <c r="AB19" i="11"/>
  <c r="AB12" i="11"/>
  <c r="AB43" i="11"/>
  <c r="AB26" i="11"/>
  <c r="AB30" i="11"/>
  <c r="AB14" i="11"/>
  <c r="AB28" i="11"/>
  <c r="AB10" i="11"/>
  <c r="AC9" i="11"/>
  <c r="AD43" i="12" l="1"/>
  <c r="AD39" i="12"/>
  <c r="AD42" i="12"/>
  <c r="AD38" i="12"/>
  <c r="AD41" i="12"/>
  <c r="AD34" i="12"/>
  <c r="AD44" i="12"/>
  <c r="AD40" i="12"/>
  <c r="AD29" i="12"/>
  <c r="AD25" i="12"/>
  <c r="AD37" i="12"/>
  <c r="AD31" i="12"/>
  <c r="AD36" i="12"/>
  <c r="AD28" i="12"/>
  <c r="AD26" i="12"/>
  <c r="AD35" i="12"/>
  <c r="AD30" i="12"/>
  <c r="AD24" i="12"/>
  <c r="AD15" i="12"/>
  <c r="AD33" i="12"/>
  <c r="AD32" i="12"/>
  <c r="AD17" i="12"/>
  <c r="AD22" i="12"/>
  <c r="AD21" i="12"/>
  <c r="AD12" i="12"/>
  <c r="AD11" i="12"/>
  <c r="AD20" i="12"/>
  <c r="AD23" i="12"/>
  <c r="AD13" i="12"/>
  <c r="AD10" i="12"/>
  <c r="AD27" i="12"/>
  <c r="AD18" i="12"/>
  <c r="AD16" i="12"/>
  <c r="AE9" i="12"/>
  <c r="AD19" i="12"/>
  <c r="AD14" i="12"/>
  <c r="AC27" i="11"/>
  <c r="AC43" i="11"/>
  <c r="AC32" i="11"/>
  <c r="AC44" i="11"/>
  <c r="AC33" i="11"/>
  <c r="AC25" i="11"/>
  <c r="AC41" i="11"/>
  <c r="AC40" i="11"/>
  <c r="AC18" i="11"/>
  <c r="AC34" i="11"/>
  <c r="AC39" i="11"/>
  <c r="AC11" i="11"/>
  <c r="AC36" i="11"/>
  <c r="AC17" i="11"/>
  <c r="AC37" i="11"/>
  <c r="AC31" i="11"/>
  <c r="AC30" i="11"/>
  <c r="AC29" i="11"/>
  <c r="AC35" i="11"/>
  <c r="AC23" i="11"/>
  <c r="AC16" i="11"/>
  <c r="AC24" i="11"/>
  <c r="AC28" i="11"/>
  <c r="AC42" i="11"/>
  <c r="AC12" i="11"/>
  <c r="AC26" i="11"/>
  <c r="AC22" i="11"/>
  <c r="AC20" i="11"/>
  <c r="AC13" i="11"/>
  <c r="AC38" i="11"/>
  <c r="AC14" i="11"/>
  <c r="AC15" i="11"/>
  <c r="AC21" i="11"/>
  <c r="AC19" i="11"/>
  <c r="AC10" i="11"/>
  <c r="AD9" i="11"/>
  <c r="AE36" i="12" l="1"/>
  <c r="AE44" i="12"/>
  <c r="AE37" i="12"/>
  <c r="AE43" i="12"/>
  <c r="AE34" i="12"/>
  <c r="AE31" i="12"/>
  <c r="AE38" i="12"/>
  <c r="AE28" i="12"/>
  <c r="AE32" i="12"/>
  <c r="AE26" i="12"/>
  <c r="AE25" i="12"/>
  <c r="AE22" i="12"/>
  <c r="AE35" i="12"/>
  <c r="AE29" i="12"/>
  <c r="AE30" i="12"/>
  <c r="AE24" i="12"/>
  <c r="AE41" i="12"/>
  <c r="AE33" i="12"/>
  <c r="AE42" i="12"/>
  <c r="AE21" i="12"/>
  <c r="AE11" i="12"/>
  <c r="AE20" i="12"/>
  <c r="AE40" i="12"/>
  <c r="AE39" i="12"/>
  <c r="AE23" i="12"/>
  <c r="AE13" i="12"/>
  <c r="AE10" i="12"/>
  <c r="AE12" i="12"/>
  <c r="AE14" i="12"/>
  <c r="AE16" i="12"/>
  <c r="AE19" i="12"/>
  <c r="AE17" i="12"/>
  <c r="AF9" i="12"/>
  <c r="AE18" i="12"/>
  <c r="AE27" i="12"/>
  <c r="AE15" i="12"/>
  <c r="AD36" i="11"/>
  <c r="AD32" i="11"/>
  <c r="AD39" i="11"/>
  <c r="AD34" i="11"/>
  <c r="AD44" i="11"/>
  <c r="AD31" i="11"/>
  <c r="AD27" i="11"/>
  <c r="AD43" i="11"/>
  <c r="AD23" i="11"/>
  <c r="AD19" i="11"/>
  <c r="AD25" i="11"/>
  <c r="AD11" i="11"/>
  <c r="AD38" i="11"/>
  <c r="AD29" i="11"/>
  <c r="AD16" i="11"/>
  <c r="AD17" i="11"/>
  <c r="AD37" i="11"/>
  <c r="AD41" i="11"/>
  <c r="AD10" i="11"/>
  <c r="AD30" i="11"/>
  <c r="AD42" i="11"/>
  <c r="AD28" i="11"/>
  <c r="AD24" i="11"/>
  <c r="AD26" i="11"/>
  <c r="AD35" i="11"/>
  <c r="AD22" i="11"/>
  <c r="AD18" i="11"/>
  <c r="AD20" i="11"/>
  <c r="AD13" i="11"/>
  <c r="AD40" i="11"/>
  <c r="AD21" i="11"/>
  <c r="AD14" i="11"/>
  <c r="AE9" i="11"/>
  <c r="AD12" i="11"/>
  <c r="AD33" i="11"/>
  <c r="AD15" i="11"/>
  <c r="AF44" i="12" l="1"/>
  <c r="AF40" i="12"/>
  <c r="AF43" i="12"/>
  <c r="AF31" i="12"/>
  <c r="AF38" i="12"/>
  <c r="AF37" i="12"/>
  <c r="AF28" i="12"/>
  <c r="AF36" i="12"/>
  <c r="AF32" i="12"/>
  <c r="AF41" i="12"/>
  <c r="AF35" i="12"/>
  <c r="AF29" i="12"/>
  <c r="AF30" i="12"/>
  <c r="AF34" i="12"/>
  <c r="AF21" i="12"/>
  <c r="AF25" i="12"/>
  <c r="AF24" i="12"/>
  <c r="AF17" i="12"/>
  <c r="AF42" i="12"/>
  <c r="AF22" i="12"/>
  <c r="AF27" i="12"/>
  <c r="AF20" i="12"/>
  <c r="AF39" i="12"/>
  <c r="AF23" i="12"/>
  <c r="AF13" i="12"/>
  <c r="AF10" i="12"/>
  <c r="AF26" i="12"/>
  <c r="AF14" i="12"/>
  <c r="AF33" i="12"/>
  <c r="AF16" i="12"/>
  <c r="AG9" i="12"/>
  <c r="AF15" i="12"/>
  <c r="AF11" i="12"/>
  <c r="AF19" i="12"/>
  <c r="AF12" i="12"/>
  <c r="AF18" i="12"/>
  <c r="AE41" i="11"/>
  <c r="AE44" i="11"/>
  <c r="AE27" i="11"/>
  <c r="AE32" i="11"/>
  <c r="AE31" i="11"/>
  <c r="AE35" i="11"/>
  <c r="AE34" i="11"/>
  <c r="AE43" i="11"/>
  <c r="AE38" i="11"/>
  <c r="AE26" i="11"/>
  <c r="AE22" i="11"/>
  <c r="AE33" i="11"/>
  <c r="AE40" i="11"/>
  <c r="AE37" i="11"/>
  <c r="AE10" i="11"/>
  <c r="AE36" i="11"/>
  <c r="AE20" i="11"/>
  <c r="AE42" i="11"/>
  <c r="AE29" i="11"/>
  <c r="AE28" i="11"/>
  <c r="AE13" i="11"/>
  <c r="AE11" i="11"/>
  <c r="AE30" i="11"/>
  <c r="AE12" i="11"/>
  <c r="AE23" i="11"/>
  <c r="AE17" i="11"/>
  <c r="AE18" i="11"/>
  <c r="AE25" i="11"/>
  <c r="AE14" i="11"/>
  <c r="AE39" i="11"/>
  <c r="AE21" i="11"/>
  <c r="AE19" i="11"/>
  <c r="AE16" i="11"/>
  <c r="AF9" i="11"/>
  <c r="AE15" i="11"/>
  <c r="AE24" i="11"/>
  <c r="AG42" i="12" l="1"/>
  <c r="AG38" i="12"/>
  <c r="AG41" i="12"/>
  <c r="AG44" i="12"/>
  <c r="AG40" i="12"/>
  <c r="AG37" i="12"/>
  <c r="AG33" i="12"/>
  <c r="AG43" i="12"/>
  <c r="AG39" i="12"/>
  <c r="AG28" i="12"/>
  <c r="AG36" i="12"/>
  <c r="AG32" i="12"/>
  <c r="AG27" i="12"/>
  <c r="AG30" i="12"/>
  <c r="AG24" i="12"/>
  <c r="AG34" i="12"/>
  <c r="AG31" i="12"/>
  <c r="AG14" i="12"/>
  <c r="AG22" i="12"/>
  <c r="AG21" i="12"/>
  <c r="AG35" i="12"/>
  <c r="AG23" i="12"/>
  <c r="AG25" i="12"/>
  <c r="AG13" i="12"/>
  <c r="AG10" i="12"/>
  <c r="AG26" i="12"/>
  <c r="AG18" i="12"/>
  <c r="AG16" i="12"/>
  <c r="AH9" i="12"/>
  <c r="AG17" i="12"/>
  <c r="AG15" i="12"/>
  <c r="AG11" i="12"/>
  <c r="AG12" i="12"/>
  <c r="AG19" i="12"/>
  <c r="AG20" i="12"/>
  <c r="AG29" i="12"/>
  <c r="AF41" i="11"/>
  <c r="AF44" i="11"/>
  <c r="AF22" i="11"/>
  <c r="AF42" i="11"/>
  <c r="AF37" i="11"/>
  <c r="AF35" i="11"/>
  <c r="AF34" i="11"/>
  <c r="AF18" i="11"/>
  <c r="AF12" i="11"/>
  <c r="AF29" i="11"/>
  <c r="AF16" i="11"/>
  <c r="AF33" i="11"/>
  <c r="AF24" i="11"/>
  <c r="AF19" i="11"/>
  <c r="AF10" i="11"/>
  <c r="AF36" i="11"/>
  <c r="AF20" i="11"/>
  <c r="AF31" i="11"/>
  <c r="AF23" i="11"/>
  <c r="AF38" i="11"/>
  <c r="AF30" i="11"/>
  <c r="AF32" i="11"/>
  <c r="AF27" i="11"/>
  <c r="AF11" i="11"/>
  <c r="AF13" i="11"/>
  <c r="AF39" i="11"/>
  <c r="AF17" i="11"/>
  <c r="AF43" i="11"/>
  <c r="AF25" i="11"/>
  <c r="AF14" i="11"/>
  <c r="AF15" i="11"/>
  <c r="AF21" i="11"/>
  <c r="AF40" i="11"/>
  <c r="AG9" i="11"/>
  <c r="AF28" i="11"/>
  <c r="AF26" i="11"/>
  <c r="AH35" i="12" l="1"/>
  <c r="AH44" i="12"/>
  <c r="AH37" i="12"/>
  <c r="AH43" i="12"/>
  <c r="AH36" i="12"/>
  <c r="AH42" i="12"/>
  <c r="AH38" i="12"/>
  <c r="AH32" i="12"/>
  <c r="AH27" i="12"/>
  <c r="AH41" i="12"/>
  <c r="AH39" i="12"/>
  <c r="AH34" i="12"/>
  <c r="AH21" i="12"/>
  <c r="AH31" i="12"/>
  <c r="AH33" i="12"/>
  <c r="AH28" i="12"/>
  <c r="AH22" i="12"/>
  <c r="AH23" i="12"/>
  <c r="AH20" i="12"/>
  <c r="AH19" i="12"/>
  <c r="AH10" i="12"/>
  <c r="AH40" i="12"/>
  <c r="AH30" i="12"/>
  <c r="AH26" i="12"/>
  <c r="AH18" i="12"/>
  <c r="AH16" i="12"/>
  <c r="AH14" i="12"/>
  <c r="AH24" i="12"/>
  <c r="AI9" i="12"/>
  <c r="AH25" i="12"/>
  <c r="AH17" i="12"/>
  <c r="AH15" i="12"/>
  <c r="AH13" i="12"/>
  <c r="AH11" i="12"/>
  <c r="AH29" i="12"/>
  <c r="AH12" i="12"/>
  <c r="AG23" i="11"/>
  <c r="AG32" i="11"/>
  <c r="AG42" i="11"/>
  <c r="AG37" i="11"/>
  <c r="AG25" i="11"/>
  <c r="AG18" i="11"/>
  <c r="AG38" i="11"/>
  <c r="AG36" i="11"/>
  <c r="AG30" i="11"/>
  <c r="AG24" i="11"/>
  <c r="AG29" i="11"/>
  <c r="AG16" i="11"/>
  <c r="AG12" i="11"/>
  <c r="AG41" i="11"/>
  <c r="AG27" i="11"/>
  <c r="AG17" i="11"/>
  <c r="AG13" i="11"/>
  <c r="AG20" i="11"/>
  <c r="AG44" i="11"/>
  <c r="AG31" i="11"/>
  <c r="AH9" i="11"/>
  <c r="AG11" i="11"/>
  <c r="AG39" i="11"/>
  <c r="AG22" i="11"/>
  <c r="AG10" i="11"/>
  <c r="AG35" i="11"/>
  <c r="AG43" i="11"/>
  <c r="AG14" i="11"/>
  <c r="AG40" i="11"/>
  <c r="AG19" i="11"/>
  <c r="AG28" i="11"/>
  <c r="AG33" i="11"/>
  <c r="AG34" i="11"/>
  <c r="AG26" i="11"/>
  <c r="AG21" i="11"/>
  <c r="AG15" i="11"/>
  <c r="AI44" i="12" l="1"/>
  <c r="AI43" i="12"/>
  <c r="AI39" i="12"/>
  <c r="AI42" i="12"/>
  <c r="AI37" i="12"/>
  <c r="AI36" i="12"/>
  <c r="AI32" i="12"/>
  <c r="AI27" i="12"/>
  <c r="AI41" i="12"/>
  <c r="AI33" i="12"/>
  <c r="AI30" i="12"/>
  <c r="AI31" i="12"/>
  <c r="AI20" i="12"/>
  <c r="AI34" i="12"/>
  <c r="AI23" i="12"/>
  <c r="AI21" i="12"/>
  <c r="AI35" i="12"/>
  <c r="AI19" i="12"/>
  <c r="AI40" i="12"/>
  <c r="AI26" i="12"/>
  <c r="AI38" i="12"/>
  <c r="AI28" i="12"/>
  <c r="AI18" i="12"/>
  <c r="AI16" i="12"/>
  <c r="AI14" i="12"/>
  <c r="AI24" i="12"/>
  <c r="AI17" i="12"/>
  <c r="AI15" i="12"/>
  <c r="AI13" i="12"/>
  <c r="AI11" i="12"/>
  <c r="AI29" i="12"/>
  <c r="AI25" i="12"/>
  <c r="AI12" i="12"/>
  <c r="AJ9" i="12"/>
  <c r="AI22" i="12"/>
  <c r="AI10" i="12"/>
  <c r="AH28" i="11"/>
  <c r="AH24" i="11"/>
  <c r="AH39" i="11"/>
  <c r="AH44" i="11"/>
  <c r="AH42" i="11"/>
  <c r="AH37" i="11"/>
  <c r="AH41" i="11"/>
  <c r="AH27" i="11"/>
  <c r="AH20" i="11"/>
  <c r="AH23" i="11"/>
  <c r="AH43" i="11"/>
  <c r="AH32" i="11"/>
  <c r="AH36" i="11"/>
  <c r="AH31" i="11"/>
  <c r="AH38" i="11"/>
  <c r="AH30" i="11"/>
  <c r="AH18" i="11"/>
  <c r="AI9" i="11"/>
  <c r="AH33" i="11"/>
  <c r="AH22" i="11"/>
  <c r="AH29" i="11"/>
  <c r="AH11" i="11"/>
  <c r="AH34" i="11"/>
  <c r="AH13" i="11"/>
  <c r="AH26" i="11"/>
  <c r="AH25" i="11"/>
  <c r="AH14" i="11"/>
  <c r="AH15" i="11"/>
  <c r="AH19" i="11"/>
  <c r="AH16" i="11"/>
  <c r="AH10" i="11"/>
  <c r="AH17" i="11"/>
  <c r="AH40" i="11"/>
  <c r="AH21" i="11"/>
  <c r="AH12" i="11"/>
  <c r="AH35" i="11"/>
  <c r="AJ41" i="12" l="1"/>
  <c r="AJ44" i="12"/>
  <c r="AJ40" i="12"/>
  <c r="AJ43" i="12"/>
  <c r="AJ39" i="12"/>
  <c r="AJ36" i="12"/>
  <c r="AJ32" i="12"/>
  <c r="AJ42" i="12"/>
  <c r="AJ38" i="12"/>
  <c r="AJ27" i="12"/>
  <c r="AJ33" i="12"/>
  <c r="AJ30" i="12"/>
  <c r="AJ26" i="12"/>
  <c r="AJ31" i="12"/>
  <c r="AJ23" i="12"/>
  <c r="AJ34" i="12"/>
  <c r="AJ13" i="12"/>
  <c r="AJ21" i="12"/>
  <c r="AJ35" i="12"/>
  <c r="AJ19" i="12"/>
  <c r="AJ20" i="12"/>
  <c r="AJ16" i="12"/>
  <c r="AJ28" i="12"/>
  <c r="AJ18" i="12"/>
  <c r="AJ14" i="12"/>
  <c r="AJ37" i="12"/>
  <c r="AJ24" i="12"/>
  <c r="AJ17" i="12"/>
  <c r="AJ15" i="12"/>
  <c r="AK9" i="12"/>
  <c r="AJ29" i="12"/>
  <c r="AJ10" i="12"/>
  <c r="AJ22" i="12"/>
  <c r="AJ12" i="12"/>
  <c r="AJ25" i="12"/>
  <c r="AJ11" i="12"/>
  <c r="AI37" i="11"/>
  <c r="AI33" i="11"/>
  <c r="AI40" i="11"/>
  <c r="AI35" i="11"/>
  <c r="AI30" i="11"/>
  <c r="AI41" i="11"/>
  <c r="AI27" i="11"/>
  <c r="AI20" i="11"/>
  <c r="AI42" i="11"/>
  <c r="AI44" i="11"/>
  <c r="AI23" i="11"/>
  <c r="AI39" i="11"/>
  <c r="AI38" i="11"/>
  <c r="AI28" i="11"/>
  <c r="AI22" i="11"/>
  <c r="AI26" i="11"/>
  <c r="AI13" i="11"/>
  <c r="AI31" i="11"/>
  <c r="AJ9" i="11"/>
  <c r="AI34" i="11"/>
  <c r="AI15" i="11"/>
  <c r="AI14" i="11"/>
  <c r="AI43" i="11"/>
  <c r="AI36" i="11"/>
  <c r="AI25" i="11"/>
  <c r="AI18" i="11"/>
  <c r="AI24" i="11"/>
  <c r="AI21" i="11"/>
  <c r="AI32" i="11"/>
  <c r="AI16" i="11"/>
  <c r="AI10" i="11"/>
  <c r="AI29" i="11"/>
  <c r="AI17" i="11"/>
  <c r="AI11" i="11"/>
  <c r="AI12" i="11"/>
  <c r="AI19" i="11"/>
  <c r="AK34" i="12" l="1"/>
  <c r="AK44" i="12"/>
  <c r="AK37" i="12"/>
  <c r="AK43" i="12"/>
  <c r="AK36" i="12"/>
  <c r="AK42" i="12"/>
  <c r="AK35" i="12"/>
  <c r="AK41" i="12"/>
  <c r="AK33" i="12"/>
  <c r="AK30" i="12"/>
  <c r="AK26" i="12"/>
  <c r="AK39" i="12"/>
  <c r="AK31" i="12"/>
  <c r="AK20" i="12"/>
  <c r="AK23" i="12"/>
  <c r="AK21" i="12"/>
  <c r="AK32" i="12"/>
  <c r="AK19" i="12"/>
  <c r="AK16" i="12"/>
  <c r="AK27" i="12"/>
  <c r="AK40" i="12"/>
  <c r="AK18" i="12"/>
  <c r="AK38" i="12"/>
  <c r="AK28" i="12"/>
  <c r="AK14" i="12"/>
  <c r="AK24" i="12"/>
  <c r="AK17" i="12"/>
  <c r="AK15" i="12"/>
  <c r="AL9" i="12"/>
  <c r="AK29" i="12"/>
  <c r="AK12" i="12"/>
  <c r="AK25" i="12"/>
  <c r="AK10" i="12"/>
  <c r="AK22" i="12"/>
  <c r="AK13" i="12"/>
  <c r="AK11" i="12"/>
  <c r="AJ42" i="11"/>
  <c r="AJ38" i="11"/>
  <c r="AJ40" i="11"/>
  <c r="AJ35" i="11"/>
  <c r="AJ30" i="11"/>
  <c r="AJ36" i="11"/>
  <c r="AJ37" i="11"/>
  <c r="AJ39" i="11"/>
  <c r="AJ28" i="11"/>
  <c r="AJ21" i="11"/>
  <c r="AJ15" i="11"/>
  <c r="AJ18" i="11"/>
  <c r="AJ29" i="11"/>
  <c r="AJ41" i="11"/>
  <c r="AJ31" i="11"/>
  <c r="AJ26" i="11"/>
  <c r="AJ44" i="11"/>
  <c r="AJ20" i="11"/>
  <c r="AJ23" i="11"/>
  <c r="AJ32" i="11"/>
  <c r="AJ33" i="11"/>
  <c r="AJ34" i="11"/>
  <c r="AJ27" i="11"/>
  <c r="AK9" i="11"/>
  <c r="AJ17" i="11"/>
  <c r="AJ43" i="11"/>
  <c r="AJ13" i="11"/>
  <c r="AJ22" i="11"/>
  <c r="AJ25" i="11"/>
  <c r="AJ14" i="11"/>
  <c r="AJ24" i="11"/>
  <c r="AJ16" i="11"/>
  <c r="AJ10" i="11"/>
  <c r="AJ11" i="11"/>
  <c r="AJ12" i="11"/>
  <c r="AJ19" i="11"/>
  <c r="AL44" i="12" l="1"/>
  <c r="AL43" i="12"/>
  <c r="AL42" i="12"/>
  <c r="AL38" i="12"/>
  <c r="AL41" i="12"/>
  <c r="AL33" i="12"/>
  <c r="AL30" i="12"/>
  <c r="AL26" i="12"/>
  <c r="AL39" i="12"/>
  <c r="AL29" i="12"/>
  <c r="AL36" i="12"/>
  <c r="AL23" i="12"/>
  <c r="AL40" i="12"/>
  <c r="AL28" i="12"/>
  <c r="AL32" i="12"/>
  <c r="AL19" i="12"/>
  <c r="AL35" i="12"/>
  <c r="AL27" i="12"/>
  <c r="AL20" i="12"/>
  <c r="AL18" i="12"/>
  <c r="AL24" i="12"/>
  <c r="AL37" i="12"/>
  <c r="AL17" i="12"/>
  <c r="AL16" i="12"/>
  <c r="AL15" i="12"/>
  <c r="AM9" i="12"/>
  <c r="AL34" i="12"/>
  <c r="AL12" i="12"/>
  <c r="AL31" i="12"/>
  <c r="AL10" i="12"/>
  <c r="AL22" i="12"/>
  <c r="AL25" i="12"/>
  <c r="AL21" i="12"/>
  <c r="AL14" i="12"/>
  <c r="AL11" i="12"/>
  <c r="AL13" i="12"/>
  <c r="AK42" i="11"/>
  <c r="AK37" i="11"/>
  <c r="AK40" i="11"/>
  <c r="AK35" i="11"/>
  <c r="AK36" i="11"/>
  <c r="AK38" i="11"/>
  <c r="AK24" i="11"/>
  <c r="AK22" i="11"/>
  <c r="AK19" i="11"/>
  <c r="AK39" i="11"/>
  <c r="AK13" i="11"/>
  <c r="AK33" i="11"/>
  <c r="AK30" i="11"/>
  <c r="AK34" i="11"/>
  <c r="AK29" i="11"/>
  <c r="AK16" i="11"/>
  <c r="AK10" i="11"/>
  <c r="AK44" i="11"/>
  <c r="AK21" i="11"/>
  <c r="AK15" i="11"/>
  <c r="AK12" i="11"/>
  <c r="AK23" i="11"/>
  <c r="AK41" i="11"/>
  <c r="AK28" i="11"/>
  <c r="AK32" i="11"/>
  <c r="AL9" i="11"/>
  <c r="AK26" i="11"/>
  <c r="AK27" i="11"/>
  <c r="AK25" i="11"/>
  <c r="AK31" i="11"/>
  <c r="AK20" i="11"/>
  <c r="AK14" i="11"/>
  <c r="AK18" i="11"/>
  <c r="AK43" i="11"/>
  <c r="AK11" i="11"/>
  <c r="AK17" i="11"/>
  <c r="AM44" i="12" l="1"/>
  <c r="AM40" i="12"/>
  <c r="AM43" i="12"/>
  <c r="AM39" i="12"/>
  <c r="AM42" i="12"/>
  <c r="AM38" i="12"/>
  <c r="AM35" i="12"/>
  <c r="AM31" i="12"/>
  <c r="AM41" i="12"/>
  <c r="AM33" i="12"/>
  <c r="AM30" i="12"/>
  <c r="AM26" i="12"/>
  <c r="AM29" i="12"/>
  <c r="AM36" i="12"/>
  <c r="AM28" i="12"/>
  <c r="AM25" i="12"/>
  <c r="AM22" i="12"/>
  <c r="AM16" i="12"/>
  <c r="AM12" i="12"/>
  <c r="AM27" i="12"/>
  <c r="AM23" i="12"/>
  <c r="AM20" i="12"/>
  <c r="AM18" i="12"/>
  <c r="AM37" i="12"/>
  <c r="AM17" i="12"/>
  <c r="AM15" i="12"/>
  <c r="AM34" i="12"/>
  <c r="AM19" i="12"/>
  <c r="AM11" i="12"/>
  <c r="AM24" i="12"/>
  <c r="AM10" i="12"/>
  <c r="AM14" i="12"/>
  <c r="AM21" i="12"/>
  <c r="AM32" i="12"/>
  <c r="AN9" i="12"/>
  <c r="AM13" i="12"/>
  <c r="AL44" i="11"/>
  <c r="AL38" i="11"/>
  <c r="AL33" i="11"/>
  <c r="AL28" i="11"/>
  <c r="AL24" i="11"/>
  <c r="AL22" i="11"/>
  <c r="AL19" i="11"/>
  <c r="AL30" i="11"/>
  <c r="AL42" i="11"/>
  <c r="AL26" i="11"/>
  <c r="AL13" i="11"/>
  <c r="AL17" i="11"/>
  <c r="AL39" i="11"/>
  <c r="AL43" i="11"/>
  <c r="AL40" i="11"/>
  <c r="AL32" i="11"/>
  <c r="AL41" i="11"/>
  <c r="AM9" i="11"/>
  <c r="AL29" i="11"/>
  <c r="AL18" i="11"/>
  <c r="AL27" i="11"/>
  <c r="AL31" i="11"/>
  <c r="AL15" i="11"/>
  <c r="AL34" i="11"/>
  <c r="AL25" i="11"/>
  <c r="AL21" i="11"/>
  <c r="AL23" i="11"/>
  <c r="AL20" i="11"/>
  <c r="AL14" i="11"/>
  <c r="AL36" i="11"/>
  <c r="AL37" i="11"/>
  <c r="AL10" i="11"/>
  <c r="AL12" i="11"/>
  <c r="AL11" i="11"/>
  <c r="AL35" i="11"/>
  <c r="AL16" i="11"/>
  <c r="AN37" i="12" l="1"/>
  <c r="AN44" i="12"/>
  <c r="AN41" i="12"/>
  <c r="AN39" i="12"/>
  <c r="AN29" i="12"/>
  <c r="AN35" i="12"/>
  <c r="AN34" i="12"/>
  <c r="AN23" i="12"/>
  <c r="AN28" i="12"/>
  <c r="AN40" i="12"/>
  <c r="AN33" i="12"/>
  <c r="AN25" i="12"/>
  <c r="AN27" i="12"/>
  <c r="AN42" i="12"/>
  <c r="AN20" i="12"/>
  <c r="AN18" i="12"/>
  <c r="AN43" i="12"/>
  <c r="AN38" i="12"/>
  <c r="AN30" i="12"/>
  <c r="AN17" i="12"/>
  <c r="AN16" i="12"/>
  <c r="AN15" i="12"/>
  <c r="AO9" i="12"/>
  <c r="AN36" i="12"/>
  <c r="AN19" i="12"/>
  <c r="AN12" i="12"/>
  <c r="AN11" i="12"/>
  <c r="AN14" i="12"/>
  <c r="AN26" i="12"/>
  <c r="AN32" i="12"/>
  <c r="AN21" i="12"/>
  <c r="AN31" i="12"/>
  <c r="AN13" i="12"/>
  <c r="AN10" i="12"/>
  <c r="AN22" i="12"/>
  <c r="AN24" i="12"/>
  <c r="AM29" i="11"/>
  <c r="AM25" i="11"/>
  <c r="AM40" i="11"/>
  <c r="AM35" i="11"/>
  <c r="AM38" i="11"/>
  <c r="AM33" i="11"/>
  <c r="AM28" i="11"/>
  <c r="AM30" i="11"/>
  <c r="AM39" i="11"/>
  <c r="AM42" i="11"/>
  <c r="AM17" i="11"/>
  <c r="AM43" i="11"/>
  <c r="AM32" i="11"/>
  <c r="AM18" i="11"/>
  <c r="AM19" i="11"/>
  <c r="AM20" i="11"/>
  <c r="AN9" i="11"/>
  <c r="AM34" i="11"/>
  <c r="AM27" i="11"/>
  <c r="AM21" i="11"/>
  <c r="AM15" i="11"/>
  <c r="AM36" i="11"/>
  <c r="AM14" i="11"/>
  <c r="AM13" i="11"/>
  <c r="AM37" i="11"/>
  <c r="AM44" i="11"/>
  <c r="AM22" i="11"/>
  <c r="AM24" i="11"/>
  <c r="AM41" i="11"/>
  <c r="AM12" i="11"/>
  <c r="AM11" i="11"/>
  <c r="AM26" i="11"/>
  <c r="AM31" i="11"/>
  <c r="AM10" i="11"/>
  <c r="AM16" i="11"/>
  <c r="AM23" i="11"/>
  <c r="AO41" i="12" l="1"/>
  <c r="AO44" i="12"/>
  <c r="AO39" i="12"/>
  <c r="AO29" i="12"/>
  <c r="AO35" i="12"/>
  <c r="AO34" i="12"/>
  <c r="AO40" i="12"/>
  <c r="AO31" i="12"/>
  <c r="AO28" i="12"/>
  <c r="AO33" i="12"/>
  <c r="AO25" i="12"/>
  <c r="AO22" i="12"/>
  <c r="AO27" i="12"/>
  <c r="AO37" i="12"/>
  <c r="AO24" i="12"/>
  <c r="AO23" i="12"/>
  <c r="AO18" i="12"/>
  <c r="AO43" i="12"/>
  <c r="AO38" i="12"/>
  <c r="AO30" i="12"/>
  <c r="AO17" i="12"/>
  <c r="AO36" i="12"/>
  <c r="AO19" i="12"/>
  <c r="AO12" i="12"/>
  <c r="AO11" i="12"/>
  <c r="AO16" i="12"/>
  <c r="AO26" i="12"/>
  <c r="AO42" i="12"/>
  <c r="AO20" i="12"/>
  <c r="AO10" i="12"/>
  <c r="AO13" i="12"/>
  <c r="AO32" i="12"/>
  <c r="AO21" i="12"/>
  <c r="AO14" i="12"/>
  <c r="AO15" i="12"/>
  <c r="AP9" i="12"/>
  <c r="AN34" i="11"/>
  <c r="AN38" i="11"/>
  <c r="AN23" i="11"/>
  <c r="AN31" i="11"/>
  <c r="AN37" i="11"/>
  <c r="AN29" i="11"/>
  <c r="AN33" i="11"/>
  <c r="AN30" i="11"/>
  <c r="AN24" i="11"/>
  <c r="AO9" i="11"/>
  <c r="AN36" i="11"/>
  <c r="AN43" i="11"/>
  <c r="AN40" i="11"/>
  <c r="AN32" i="11"/>
  <c r="AN20" i="11"/>
  <c r="AN42" i="11"/>
  <c r="AN41" i="11"/>
  <c r="AN28" i="11"/>
  <c r="AN18" i="11"/>
  <c r="AN22" i="11"/>
  <c r="AN39" i="11"/>
  <c r="AN15" i="11"/>
  <c r="AN25" i="11"/>
  <c r="AN21" i="11"/>
  <c r="AN44" i="11"/>
  <c r="AN19" i="11"/>
  <c r="AN16" i="11"/>
  <c r="AN12" i="11"/>
  <c r="AN11" i="11"/>
  <c r="AN26" i="11"/>
  <c r="AN14" i="11"/>
  <c r="AN10" i="11"/>
  <c r="AN27" i="11"/>
  <c r="AN35" i="11"/>
  <c r="AN13" i="11"/>
  <c r="AN17" i="11"/>
  <c r="AP43" i="12" l="1"/>
  <c r="AP39" i="12"/>
  <c r="AP42" i="12"/>
  <c r="AP38" i="12"/>
  <c r="AP41" i="12"/>
  <c r="AP34" i="12"/>
  <c r="AP44" i="12"/>
  <c r="AP40" i="12"/>
  <c r="AP29" i="12"/>
  <c r="AP25" i="12"/>
  <c r="AP35" i="12"/>
  <c r="AP31" i="12"/>
  <c r="AP28" i="12"/>
  <c r="AP33" i="12"/>
  <c r="AP27" i="12"/>
  <c r="AP37" i="12"/>
  <c r="AP24" i="12"/>
  <c r="AP15" i="12"/>
  <c r="AP30" i="12"/>
  <c r="AP17" i="12"/>
  <c r="AP23" i="12"/>
  <c r="AP18" i="12"/>
  <c r="AP19" i="12"/>
  <c r="AP12" i="12"/>
  <c r="AP11" i="12"/>
  <c r="AP13" i="12"/>
  <c r="AP10" i="12"/>
  <c r="AP22" i="12"/>
  <c r="AP36" i="12"/>
  <c r="AP20" i="12"/>
  <c r="AP26" i="12"/>
  <c r="AP21" i="12"/>
  <c r="AP14" i="12"/>
  <c r="AP32" i="12"/>
  <c r="AQ9" i="12"/>
  <c r="AP16" i="12"/>
  <c r="AO43" i="11"/>
  <c r="AO39" i="11"/>
  <c r="AO42" i="11"/>
  <c r="AO31" i="11"/>
  <c r="AO38" i="11"/>
  <c r="AO37" i="11"/>
  <c r="AO26" i="11"/>
  <c r="AO24" i="11"/>
  <c r="AP9" i="11"/>
  <c r="AO35" i="11"/>
  <c r="AO40" i="11"/>
  <c r="AO16" i="11"/>
  <c r="AO41" i="11"/>
  <c r="AO21" i="11"/>
  <c r="AO28" i="11"/>
  <c r="AO14" i="11"/>
  <c r="AO18" i="11"/>
  <c r="AO32" i="11"/>
  <c r="AO30" i="11"/>
  <c r="AO29" i="11"/>
  <c r="AO22" i="11"/>
  <c r="AO27" i="11"/>
  <c r="AO25" i="11"/>
  <c r="AO19" i="11"/>
  <c r="AO44" i="11"/>
  <c r="AO36" i="11"/>
  <c r="AO15" i="11"/>
  <c r="AO12" i="11"/>
  <c r="AO11" i="11"/>
  <c r="AO33" i="11"/>
  <c r="AO17" i="11"/>
  <c r="AO20" i="11"/>
  <c r="AO34" i="11"/>
  <c r="AO10" i="11"/>
  <c r="AO23" i="11"/>
  <c r="AO13" i="11"/>
  <c r="AQ36" i="12" l="1"/>
  <c r="AQ44" i="12"/>
  <c r="AQ37" i="12"/>
  <c r="AQ43" i="12"/>
  <c r="AQ41" i="12"/>
  <c r="AQ35" i="12"/>
  <c r="AQ34" i="12"/>
  <c r="AQ31" i="12"/>
  <c r="AQ28" i="12"/>
  <c r="AQ40" i="12"/>
  <c r="AQ33" i="12"/>
  <c r="AQ22" i="12"/>
  <c r="AQ27" i="12"/>
  <c r="AQ25" i="12"/>
  <c r="AQ24" i="12"/>
  <c r="AQ32" i="12"/>
  <c r="AQ26" i="12"/>
  <c r="AQ30" i="12"/>
  <c r="AQ38" i="12"/>
  <c r="AQ39" i="12"/>
  <c r="AQ19" i="12"/>
  <c r="AQ12" i="12"/>
  <c r="AQ11" i="12"/>
  <c r="AQ13" i="12"/>
  <c r="AQ10" i="12"/>
  <c r="AQ17" i="12"/>
  <c r="AQ23" i="12"/>
  <c r="AQ20" i="12"/>
  <c r="AQ18" i="12"/>
  <c r="AQ21" i="12"/>
  <c r="AQ14" i="12"/>
  <c r="AQ29" i="12"/>
  <c r="AQ42" i="12"/>
  <c r="AR9" i="12"/>
  <c r="AQ16" i="12"/>
  <c r="AQ15" i="12"/>
  <c r="AP38" i="11"/>
  <c r="AP33" i="11"/>
  <c r="AP26" i="11"/>
  <c r="AP43" i="11"/>
  <c r="AP42" i="11"/>
  <c r="AP20" i="11"/>
  <c r="AP35" i="11"/>
  <c r="AP25" i="11"/>
  <c r="AP14" i="11"/>
  <c r="AP10" i="11"/>
  <c r="AP37" i="11"/>
  <c r="AP31" i="11"/>
  <c r="AP21" i="11"/>
  <c r="AP15" i="11"/>
  <c r="AP12" i="11"/>
  <c r="AP44" i="11"/>
  <c r="AP24" i="11"/>
  <c r="AP32" i="11"/>
  <c r="AP30" i="11"/>
  <c r="AP29" i="11"/>
  <c r="AP22" i="11"/>
  <c r="AP27" i="11"/>
  <c r="AP39" i="11"/>
  <c r="AP34" i="11"/>
  <c r="AQ9" i="11"/>
  <c r="AP19" i="11"/>
  <c r="AP41" i="11"/>
  <c r="AP36" i="11"/>
  <c r="AP18" i="11"/>
  <c r="AP28" i="11"/>
  <c r="AP17" i="11"/>
  <c r="AP40" i="11"/>
  <c r="AP11" i="11"/>
  <c r="AP23" i="11"/>
  <c r="AP16" i="11"/>
  <c r="AP13" i="11"/>
  <c r="AR44" i="12" l="1"/>
  <c r="AR40" i="12"/>
  <c r="AR43" i="12"/>
  <c r="AR35" i="12"/>
  <c r="AR34" i="12"/>
  <c r="AR31" i="12"/>
  <c r="AR28" i="12"/>
  <c r="AR42" i="12"/>
  <c r="AR32" i="12"/>
  <c r="AR27" i="12"/>
  <c r="AR25" i="12"/>
  <c r="AR37" i="12"/>
  <c r="AR21" i="12"/>
  <c r="AR41" i="12"/>
  <c r="AR26" i="12"/>
  <c r="AR30" i="12"/>
  <c r="AR17" i="12"/>
  <c r="AR38" i="12"/>
  <c r="AR36" i="12"/>
  <c r="AR24" i="12"/>
  <c r="AR13" i="12"/>
  <c r="AR10" i="12"/>
  <c r="AR39" i="12"/>
  <c r="AR33" i="12"/>
  <c r="AR23" i="12"/>
  <c r="AR20" i="12"/>
  <c r="AR12" i="12"/>
  <c r="AR18" i="12"/>
  <c r="AR14" i="12"/>
  <c r="AR11" i="12"/>
  <c r="AR19" i="12"/>
  <c r="AS9" i="12"/>
  <c r="AR29" i="12"/>
  <c r="AR22" i="12"/>
  <c r="AR16" i="12"/>
  <c r="AR15" i="12"/>
  <c r="AQ40" i="11"/>
  <c r="AQ43" i="11"/>
  <c r="AQ42" i="11"/>
  <c r="AQ26" i="11"/>
  <c r="AQ20" i="11"/>
  <c r="AQ39" i="11"/>
  <c r="AQ29" i="11"/>
  <c r="AQ37" i="11"/>
  <c r="AQ31" i="11"/>
  <c r="AQ25" i="11"/>
  <c r="AQ14" i="11"/>
  <c r="AQ10" i="11"/>
  <c r="AQ19" i="11"/>
  <c r="AQ23" i="11"/>
  <c r="AQ44" i="11"/>
  <c r="AQ24" i="11"/>
  <c r="AQ38" i="11"/>
  <c r="AQ27" i="11"/>
  <c r="AQ33" i="11"/>
  <c r="AQ34" i="11"/>
  <c r="AQ21" i="11"/>
  <c r="AQ12" i="11"/>
  <c r="AQ41" i="11"/>
  <c r="AQ16" i="11"/>
  <c r="AQ11" i="11"/>
  <c r="AQ36" i="11"/>
  <c r="AQ18" i="11"/>
  <c r="AQ22" i="11"/>
  <c r="AQ15" i="11"/>
  <c r="AQ32" i="11"/>
  <c r="AQ30" i="11"/>
  <c r="AQ28" i="11"/>
  <c r="AQ17" i="11"/>
  <c r="AR9" i="11"/>
  <c r="AQ35" i="11"/>
  <c r="AQ13" i="11"/>
  <c r="AS42" i="12" l="1"/>
  <c r="AS38" i="12"/>
  <c r="AS41" i="12"/>
  <c r="AS44" i="12"/>
  <c r="AS40" i="12"/>
  <c r="AS37" i="12"/>
  <c r="AS33" i="12"/>
  <c r="AS43" i="12"/>
  <c r="AS39" i="12"/>
  <c r="AS34" i="12"/>
  <c r="AS31" i="12"/>
  <c r="AS28" i="12"/>
  <c r="AS32" i="12"/>
  <c r="AS27" i="12"/>
  <c r="AS24" i="12"/>
  <c r="AS26" i="12"/>
  <c r="AS29" i="12"/>
  <c r="AS35" i="12"/>
  <c r="AS14" i="12"/>
  <c r="AS36" i="12"/>
  <c r="AS22" i="12"/>
  <c r="AS30" i="12"/>
  <c r="AS13" i="12"/>
  <c r="AS10" i="12"/>
  <c r="AT9" i="12"/>
  <c r="AS15" i="12"/>
  <c r="AS21" i="12"/>
  <c r="AS19" i="12"/>
  <c r="AS25" i="12"/>
  <c r="AS18" i="12"/>
  <c r="AS11" i="12"/>
  <c r="AS16" i="12"/>
  <c r="AS23" i="12"/>
  <c r="AS17" i="12"/>
  <c r="AS20" i="12"/>
  <c r="AS12" i="12"/>
  <c r="AR30" i="11"/>
  <c r="AR26" i="11"/>
  <c r="AR31" i="11"/>
  <c r="AR43" i="11"/>
  <c r="AR41" i="11"/>
  <c r="AR36" i="11"/>
  <c r="AR39" i="11"/>
  <c r="AR29" i="11"/>
  <c r="AR23" i="11"/>
  <c r="AR19" i="11"/>
  <c r="AR42" i="11"/>
  <c r="AR38" i="11"/>
  <c r="AR37" i="11"/>
  <c r="AR22" i="11"/>
  <c r="AR33" i="11"/>
  <c r="AR25" i="11"/>
  <c r="AR21" i="11"/>
  <c r="AR15" i="11"/>
  <c r="AR14" i="11"/>
  <c r="AR13" i="11"/>
  <c r="AR12" i="11"/>
  <c r="AR10" i="11"/>
  <c r="AR20" i="11"/>
  <c r="AR44" i="11"/>
  <c r="AR24" i="11"/>
  <c r="AR16" i="11"/>
  <c r="AR40" i="11"/>
  <c r="AR17" i="11"/>
  <c r="AS9" i="11"/>
  <c r="AR35" i="11"/>
  <c r="AR34" i="11"/>
  <c r="AR28" i="11"/>
  <c r="AR18" i="11"/>
  <c r="AR11" i="11"/>
  <c r="AR27" i="11"/>
  <c r="AR32" i="11"/>
  <c r="AT35" i="12" l="1"/>
  <c r="AT44" i="12"/>
  <c r="AT37" i="12"/>
  <c r="AT43" i="12"/>
  <c r="AT36" i="12"/>
  <c r="AT42" i="12"/>
  <c r="AT40" i="12"/>
  <c r="AT32" i="12"/>
  <c r="AT27" i="12"/>
  <c r="AT21" i="12"/>
  <c r="AT28" i="12"/>
  <c r="AT26" i="12"/>
  <c r="AT41" i="12"/>
  <c r="AT29" i="12"/>
  <c r="AT39" i="12"/>
  <c r="AT30" i="12"/>
  <c r="AT38" i="12"/>
  <c r="AT24" i="12"/>
  <c r="AT22" i="12"/>
  <c r="AT25" i="12"/>
  <c r="AT19" i="12"/>
  <c r="AT13" i="12"/>
  <c r="AT10" i="12"/>
  <c r="AT34" i="12"/>
  <c r="AT33" i="12"/>
  <c r="AT14" i="12"/>
  <c r="AT11" i="12"/>
  <c r="AT15" i="12"/>
  <c r="AT18" i="12"/>
  <c r="AT31" i="12"/>
  <c r="AU9" i="12"/>
  <c r="AT16" i="12"/>
  <c r="AT20" i="12"/>
  <c r="AT12" i="12"/>
  <c r="AT23" i="12"/>
  <c r="AT17" i="12"/>
  <c r="AS35" i="11"/>
  <c r="AS31" i="11"/>
  <c r="AS41" i="11"/>
  <c r="AS36" i="11"/>
  <c r="AS24" i="11"/>
  <c r="AS28" i="11"/>
  <c r="AS22" i="11"/>
  <c r="AS29" i="11"/>
  <c r="AS20" i="11"/>
  <c r="AS26" i="11"/>
  <c r="AS11" i="11"/>
  <c r="AS38" i="11"/>
  <c r="AS33" i="11"/>
  <c r="AS34" i="11"/>
  <c r="AS16" i="11"/>
  <c r="AS12" i="11"/>
  <c r="AS21" i="11"/>
  <c r="AS10" i="11"/>
  <c r="AS18" i="11"/>
  <c r="AS40" i="11"/>
  <c r="AS25" i="11"/>
  <c r="AS19" i="11"/>
  <c r="AS37" i="11"/>
  <c r="AS43" i="11"/>
  <c r="AS32" i="11"/>
  <c r="AS15" i="11"/>
  <c r="AS44" i="11"/>
  <c r="AS39" i="11"/>
  <c r="AS27" i="11"/>
  <c r="AS13" i="11"/>
  <c r="AS14" i="11"/>
  <c r="AT9" i="11"/>
  <c r="AS23" i="11"/>
  <c r="AS30" i="11"/>
  <c r="AS17" i="11"/>
  <c r="AS42" i="11"/>
  <c r="AU44" i="12" l="1"/>
  <c r="AU43" i="12"/>
  <c r="AU39" i="12"/>
  <c r="AU42" i="12"/>
  <c r="AU40" i="12"/>
  <c r="AU32" i="12"/>
  <c r="AU27" i="12"/>
  <c r="AU38" i="12"/>
  <c r="AU36" i="12"/>
  <c r="AU30" i="12"/>
  <c r="AU28" i="12"/>
  <c r="AU26" i="12"/>
  <c r="AU41" i="12"/>
  <c r="AU37" i="12"/>
  <c r="AU29" i="12"/>
  <c r="AU20" i="12"/>
  <c r="AU24" i="12"/>
  <c r="AU22" i="12"/>
  <c r="AU25" i="12"/>
  <c r="AU19" i="12"/>
  <c r="AU21" i="12"/>
  <c r="AU34" i="12"/>
  <c r="AU35" i="12"/>
  <c r="AU33" i="12"/>
  <c r="AU14" i="12"/>
  <c r="AU31" i="12"/>
  <c r="AU13" i="12"/>
  <c r="AU23" i="12"/>
  <c r="AU16" i="12"/>
  <c r="AU18" i="12"/>
  <c r="AU10" i="12"/>
  <c r="AV9" i="12"/>
  <c r="AU11" i="12"/>
  <c r="AU15" i="12"/>
  <c r="AU17" i="12"/>
  <c r="AU12" i="12"/>
  <c r="AT44" i="11"/>
  <c r="AT40" i="11"/>
  <c r="AT43" i="11"/>
  <c r="AT41" i="11"/>
  <c r="AT36" i="11"/>
  <c r="AT21" i="11"/>
  <c r="AT22" i="11"/>
  <c r="AT27" i="11"/>
  <c r="AT26" i="11"/>
  <c r="AT31" i="11"/>
  <c r="AT28" i="11"/>
  <c r="AT33" i="11"/>
  <c r="AT39" i="11"/>
  <c r="AT34" i="11"/>
  <c r="AT42" i="11"/>
  <c r="AT19" i="11"/>
  <c r="AT11" i="11"/>
  <c r="AT25" i="11"/>
  <c r="AT20" i="11"/>
  <c r="AT18" i="11"/>
  <c r="AT37" i="11"/>
  <c r="AT17" i="11"/>
  <c r="AT12" i="11"/>
  <c r="AT10" i="11"/>
  <c r="AT32" i="11"/>
  <c r="AT35" i="11"/>
  <c r="AT24" i="11"/>
  <c r="AT16" i="11"/>
  <c r="AT15" i="11"/>
  <c r="AT38" i="11"/>
  <c r="AT29" i="11"/>
  <c r="AT13" i="11"/>
  <c r="AT23" i="11"/>
  <c r="AU9" i="11"/>
  <c r="AT30" i="11"/>
  <c r="AT14" i="11"/>
  <c r="AV41" i="12" l="1"/>
  <c r="AV44" i="12"/>
  <c r="AV40" i="12"/>
  <c r="AV43" i="12"/>
  <c r="AV39" i="12"/>
  <c r="AV36" i="12"/>
  <c r="AV32" i="12"/>
  <c r="AV42" i="12"/>
  <c r="AV38" i="12"/>
  <c r="AV27" i="12"/>
  <c r="AV30" i="12"/>
  <c r="AV26" i="12"/>
  <c r="AV37" i="12"/>
  <c r="AV33" i="12"/>
  <c r="AV29" i="12"/>
  <c r="AV23" i="12"/>
  <c r="AV13" i="12"/>
  <c r="AV24" i="12"/>
  <c r="AV22" i="12"/>
  <c r="AV25" i="12"/>
  <c r="AV19" i="12"/>
  <c r="AV21" i="12"/>
  <c r="AV16" i="12"/>
  <c r="AV34" i="12"/>
  <c r="AV35" i="12"/>
  <c r="AV14" i="12"/>
  <c r="AV20" i="12"/>
  <c r="AW9" i="12"/>
  <c r="AV15" i="12"/>
  <c r="AV18" i="12"/>
  <c r="AV10" i="12"/>
  <c r="AV17" i="12"/>
  <c r="AV12" i="12"/>
  <c r="AV31" i="12"/>
  <c r="AV11" i="12"/>
  <c r="AV28" i="12"/>
  <c r="AU39" i="11"/>
  <c r="AU34" i="11"/>
  <c r="AU29" i="11"/>
  <c r="AU17" i="11"/>
  <c r="AU43" i="11"/>
  <c r="AU25" i="11"/>
  <c r="AU27" i="11"/>
  <c r="AU26" i="11"/>
  <c r="AU15" i="11"/>
  <c r="AU11" i="11"/>
  <c r="AU31" i="11"/>
  <c r="AU28" i="11"/>
  <c r="AU42" i="11"/>
  <c r="AU14" i="11"/>
  <c r="AU13" i="11"/>
  <c r="AU24" i="11"/>
  <c r="AU19" i="11"/>
  <c r="AU12" i="11"/>
  <c r="AU10" i="11"/>
  <c r="AU41" i="11"/>
  <c r="AU37" i="11"/>
  <c r="AU40" i="11"/>
  <c r="AU20" i="11"/>
  <c r="AU18" i="11"/>
  <c r="AU35" i="11"/>
  <c r="AU22" i="11"/>
  <c r="AU16" i="11"/>
  <c r="AU38" i="11"/>
  <c r="AU44" i="11"/>
  <c r="AU21" i="11"/>
  <c r="AU30" i="11"/>
  <c r="AU33" i="11"/>
  <c r="AU23" i="11"/>
  <c r="AV9" i="11"/>
  <c r="AU36" i="11"/>
  <c r="AU32" i="11"/>
  <c r="AW34" i="12" l="1"/>
  <c r="AW44" i="12"/>
  <c r="AW37" i="12"/>
  <c r="AW43" i="12"/>
  <c r="AW36" i="12"/>
  <c r="AW42" i="12"/>
  <c r="AW35" i="12"/>
  <c r="AW41" i="12"/>
  <c r="AW40" i="12"/>
  <c r="AW32" i="12"/>
  <c r="AW30" i="12"/>
  <c r="AW26" i="12"/>
  <c r="AW38" i="12"/>
  <c r="AW33" i="12"/>
  <c r="AW29" i="12"/>
  <c r="AW20" i="12"/>
  <c r="AW39" i="12"/>
  <c r="AW23" i="12"/>
  <c r="AW27" i="12"/>
  <c r="AW24" i="12"/>
  <c r="AW22" i="12"/>
  <c r="AW25" i="12"/>
  <c r="AW19" i="12"/>
  <c r="AW21" i="12"/>
  <c r="AW16" i="12"/>
  <c r="AW18" i="12"/>
  <c r="AW14" i="12"/>
  <c r="AX9" i="12"/>
  <c r="AW15" i="12"/>
  <c r="AW10" i="12"/>
  <c r="AW28" i="12"/>
  <c r="AW31" i="12"/>
  <c r="AW11" i="12"/>
  <c r="AW17" i="12"/>
  <c r="AW13" i="12"/>
  <c r="AW12" i="12"/>
  <c r="AV22" i="11"/>
  <c r="AV41" i="11"/>
  <c r="AV36" i="11"/>
  <c r="AV39" i="11"/>
  <c r="AV34" i="11"/>
  <c r="AV29" i="11"/>
  <c r="AV17" i="11"/>
  <c r="AV28" i="11"/>
  <c r="AV21" i="11"/>
  <c r="AV40" i="11"/>
  <c r="AV32" i="11"/>
  <c r="AV26" i="11"/>
  <c r="AV15" i="11"/>
  <c r="AV11" i="11"/>
  <c r="AV44" i="11"/>
  <c r="AV14" i="11"/>
  <c r="AV37" i="11"/>
  <c r="AV16" i="11"/>
  <c r="AV42" i="11"/>
  <c r="AV13" i="11"/>
  <c r="AV25" i="11"/>
  <c r="AV12" i="11"/>
  <c r="AV24" i="11"/>
  <c r="AV20" i="11"/>
  <c r="AV18" i="11"/>
  <c r="AV43" i="11"/>
  <c r="AV23" i="11"/>
  <c r="AV38" i="11"/>
  <c r="AV30" i="11"/>
  <c r="AV33" i="11"/>
  <c r="AV35" i="11"/>
  <c r="AV27" i="11"/>
  <c r="AV31" i="11"/>
  <c r="AV10" i="11"/>
  <c r="AW9" i="11"/>
  <c r="AV19" i="11"/>
  <c r="AX44" i="12" l="1"/>
  <c r="AX43" i="12"/>
  <c r="AX42" i="12"/>
  <c r="AX38" i="12"/>
  <c r="AX41" i="12"/>
  <c r="AX30" i="12"/>
  <c r="AX26" i="12"/>
  <c r="AX33" i="12"/>
  <c r="AX37" i="12"/>
  <c r="AX36" i="12"/>
  <c r="AX29" i="12"/>
  <c r="AX40" i="12"/>
  <c r="AX39" i="12"/>
  <c r="AX23" i="12"/>
  <c r="AX32" i="12"/>
  <c r="AX35" i="12"/>
  <c r="AX34" i="12"/>
  <c r="AX25" i="12"/>
  <c r="AX19" i="12"/>
  <c r="AX21" i="12"/>
  <c r="AX18" i="12"/>
  <c r="AX20" i="12"/>
  <c r="AX14" i="12"/>
  <c r="AY9" i="12"/>
  <c r="AX15" i="12"/>
  <c r="AX31" i="12"/>
  <c r="AX27" i="12"/>
  <c r="AX22" i="12"/>
  <c r="AX16" i="12"/>
  <c r="AX12" i="12"/>
  <c r="AX11" i="12"/>
  <c r="AX28" i="12"/>
  <c r="AX13" i="12"/>
  <c r="AX17" i="12"/>
  <c r="AX24" i="12"/>
  <c r="AX10" i="12"/>
  <c r="AW27" i="11"/>
  <c r="AW39" i="11"/>
  <c r="AW34" i="11"/>
  <c r="AW32" i="11"/>
  <c r="AW28" i="11"/>
  <c r="AW21" i="11"/>
  <c r="AW23" i="11"/>
  <c r="AW33" i="11"/>
  <c r="AW44" i="11"/>
  <c r="AW30" i="11"/>
  <c r="AW17" i="11"/>
  <c r="AW37" i="11"/>
  <c r="AX9" i="11"/>
  <c r="AW42" i="11"/>
  <c r="AW13" i="11"/>
  <c r="AW25" i="11"/>
  <c r="AW16" i="11"/>
  <c r="AW14" i="11"/>
  <c r="AW12" i="11"/>
  <c r="AW26" i="11"/>
  <c r="AW19" i="11"/>
  <c r="AW15" i="11"/>
  <c r="AW35" i="11"/>
  <c r="AW40" i="11"/>
  <c r="AW41" i="11"/>
  <c r="AW24" i="11"/>
  <c r="AW10" i="11"/>
  <c r="AW38" i="11"/>
  <c r="AW31" i="11"/>
  <c r="AW29" i="11"/>
  <c r="AW43" i="11"/>
  <c r="AW18" i="11"/>
  <c r="AW11" i="11"/>
  <c r="AW36" i="11"/>
  <c r="AW20" i="11"/>
  <c r="AW22" i="11"/>
  <c r="AY44" i="12" l="1"/>
  <c r="AY40" i="12"/>
  <c r="AY43" i="12"/>
  <c r="AY39" i="12"/>
  <c r="AY42" i="12"/>
  <c r="AY38" i="12"/>
  <c r="AY35" i="12"/>
  <c r="AY31" i="12"/>
  <c r="AY41" i="12"/>
  <c r="AY30" i="12"/>
  <c r="AY26" i="12"/>
  <c r="AY33" i="12"/>
  <c r="AY37" i="12"/>
  <c r="AY36" i="12"/>
  <c r="AY29" i="12"/>
  <c r="AY32" i="12"/>
  <c r="AY34" i="12"/>
  <c r="AY22" i="12"/>
  <c r="AY21" i="12"/>
  <c r="AY16" i="12"/>
  <c r="AY12" i="12"/>
  <c r="AY18" i="12"/>
  <c r="AY20" i="12"/>
  <c r="AY15" i="12"/>
  <c r="AY27" i="12"/>
  <c r="AY17" i="12"/>
  <c r="AY11" i="12"/>
  <c r="AY19" i="12"/>
  <c r="AY14" i="12"/>
  <c r="AY24" i="12"/>
  <c r="AZ9" i="12"/>
  <c r="AY25" i="12"/>
  <c r="AY13" i="12"/>
  <c r="AY23" i="12"/>
  <c r="AY28" i="12"/>
  <c r="AY10" i="12"/>
  <c r="AX36" i="11"/>
  <c r="AX32" i="11"/>
  <c r="AX43" i="11"/>
  <c r="AX23" i="11"/>
  <c r="AX25" i="11"/>
  <c r="AX18" i="11"/>
  <c r="AX41" i="11"/>
  <c r="AX38" i="11"/>
  <c r="AX21" i="11"/>
  <c r="AX42" i="11"/>
  <c r="AX33" i="11"/>
  <c r="AX24" i="11"/>
  <c r="AX35" i="11"/>
  <c r="AX30" i="11"/>
  <c r="AX13" i="11"/>
  <c r="AX16" i="11"/>
  <c r="AX14" i="11"/>
  <c r="AX12" i="11"/>
  <c r="AX34" i="11"/>
  <c r="AX26" i="11"/>
  <c r="AX19" i="11"/>
  <c r="AX15" i="11"/>
  <c r="AX39" i="11"/>
  <c r="AX10" i="11"/>
  <c r="AX17" i="11"/>
  <c r="AX40" i="11"/>
  <c r="AX37" i="11"/>
  <c r="AX44" i="11"/>
  <c r="AX31" i="11"/>
  <c r="AX29" i="11"/>
  <c r="AX27" i="11"/>
  <c r="AY9" i="11"/>
  <c r="AX28" i="11"/>
  <c r="AX11" i="11"/>
  <c r="AX22" i="11"/>
  <c r="AX20" i="11"/>
  <c r="AZ37" i="12" l="1"/>
  <c r="AZ44" i="12"/>
  <c r="AZ33" i="12"/>
  <c r="AZ36" i="12"/>
  <c r="AZ38" i="12"/>
  <c r="AZ29" i="12"/>
  <c r="AZ42" i="12"/>
  <c r="AZ41" i="12"/>
  <c r="AZ23" i="12"/>
  <c r="AZ40" i="12"/>
  <c r="AZ39" i="12"/>
  <c r="AZ32" i="12"/>
  <c r="AZ34" i="12"/>
  <c r="AZ35" i="12"/>
  <c r="AZ30" i="12"/>
  <c r="AZ43" i="12"/>
  <c r="AZ31" i="12"/>
  <c r="AZ25" i="12"/>
  <c r="AZ18" i="12"/>
  <c r="AZ20" i="12"/>
  <c r="AZ28" i="12"/>
  <c r="AZ26" i="12"/>
  <c r="AZ17" i="12"/>
  <c r="BA9" i="12"/>
  <c r="AZ27" i="12"/>
  <c r="AZ15" i="12"/>
  <c r="AZ22" i="12"/>
  <c r="AZ16" i="12"/>
  <c r="AZ11" i="12"/>
  <c r="AZ21" i="12"/>
  <c r="AZ12" i="12"/>
  <c r="AZ24" i="12"/>
  <c r="AZ13" i="12"/>
  <c r="AZ10" i="12"/>
  <c r="AZ19" i="12"/>
  <c r="AZ14" i="12"/>
  <c r="AY41" i="11"/>
  <c r="AY39" i="11"/>
  <c r="AY34" i="11"/>
  <c r="AY32" i="11"/>
  <c r="AY44" i="11"/>
  <c r="AY25" i="11"/>
  <c r="AY43" i="11"/>
  <c r="AY40" i="11"/>
  <c r="AY31" i="11"/>
  <c r="AY38" i="11"/>
  <c r="AY21" i="11"/>
  <c r="AY18" i="11"/>
  <c r="AY37" i="11"/>
  <c r="AY35" i="11"/>
  <c r="AY22" i="11"/>
  <c r="AY36" i="11"/>
  <c r="AY26" i="11"/>
  <c r="AY19" i="11"/>
  <c r="AY15" i="11"/>
  <c r="AY11" i="11"/>
  <c r="AY17" i="11"/>
  <c r="AY14" i="11"/>
  <c r="AY33" i="11"/>
  <c r="AY28" i="11"/>
  <c r="AY13" i="11"/>
  <c r="AY24" i="11"/>
  <c r="AY16" i="11"/>
  <c r="AY10" i="11"/>
  <c r="AZ9" i="11"/>
  <c r="AY30" i="11"/>
  <c r="AY27" i="11"/>
  <c r="AY23" i="11"/>
  <c r="AY12" i="11"/>
  <c r="AY42" i="11"/>
  <c r="AY29" i="11"/>
  <c r="AY20" i="11"/>
  <c r="BA41" i="12" l="1"/>
  <c r="BA44" i="12"/>
  <c r="BA36" i="12"/>
  <c r="BA38" i="12"/>
  <c r="BA37" i="12"/>
  <c r="BA29" i="12"/>
  <c r="BA25" i="12"/>
  <c r="BA42" i="12"/>
  <c r="BA28" i="12"/>
  <c r="BA40" i="12"/>
  <c r="BA39" i="12"/>
  <c r="BA32" i="12"/>
  <c r="BA34" i="12"/>
  <c r="BA35" i="12"/>
  <c r="BA30" i="12"/>
  <c r="BA22" i="12"/>
  <c r="BA43" i="12"/>
  <c r="BA31" i="12"/>
  <c r="BA24" i="12"/>
  <c r="BA18" i="12"/>
  <c r="BA20" i="12"/>
  <c r="BA26" i="12"/>
  <c r="BA17" i="12"/>
  <c r="BA23" i="12"/>
  <c r="BA27" i="12"/>
  <c r="BA15" i="12"/>
  <c r="BA33" i="12"/>
  <c r="BA16" i="12"/>
  <c r="BA11" i="12"/>
  <c r="BA21" i="12"/>
  <c r="BA12" i="12"/>
  <c r="BA10" i="12"/>
  <c r="BA13" i="12"/>
  <c r="BB9" i="12"/>
  <c r="BA14" i="12"/>
  <c r="BA19" i="12"/>
  <c r="AZ44" i="11"/>
  <c r="AZ27" i="11"/>
  <c r="AZ43" i="11"/>
  <c r="AZ40" i="11"/>
  <c r="AZ33" i="11"/>
  <c r="AZ18" i="11"/>
  <c r="AZ41" i="11"/>
  <c r="AZ28" i="11"/>
  <c r="AZ16" i="11"/>
  <c r="AZ12" i="11"/>
  <c r="AZ19" i="11"/>
  <c r="AZ22" i="11"/>
  <c r="AZ11" i="11"/>
  <c r="AZ25" i="11"/>
  <c r="AZ34" i="11"/>
  <c r="AZ39" i="11"/>
  <c r="AZ24" i="11"/>
  <c r="AZ21" i="11"/>
  <c r="AZ35" i="11"/>
  <c r="AZ37" i="11"/>
  <c r="AZ14" i="11"/>
  <c r="AZ30" i="11"/>
  <c r="AZ17" i="11"/>
  <c r="BA9" i="11"/>
  <c r="AZ38" i="11"/>
  <c r="AZ10" i="11"/>
  <c r="AZ15" i="11"/>
  <c r="AZ31" i="11"/>
  <c r="AZ32" i="11"/>
  <c r="AZ23" i="11"/>
  <c r="AZ13" i="11"/>
  <c r="AZ26" i="11"/>
  <c r="AZ20" i="11"/>
  <c r="AZ36" i="11"/>
  <c r="AZ29" i="11"/>
  <c r="AZ42" i="11"/>
  <c r="BB43" i="12" l="1"/>
  <c r="BB39" i="12"/>
  <c r="BB42" i="12"/>
  <c r="BB38" i="12"/>
  <c r="BB41" i="12"/>
  <c r="BB34" i="12"/>
  <c r="BB44" i="12"/>
  <c r="BB40" i="12"/>
  <c r="BB37" i="12"/>
  <c r="BB29" i="12"/>
  <c r="BB25" i="12"/>
  <c r="BB28" i="12"/>
  <c r="BB31" i="12"/>
  <c r="BB35" i="12"/>
  <c r="BB30" i="12"/>
  <c r="BB24" i="12"/>
  <c r="BB20" i="12"/>
  <c r="BB15" i="12"/>
  <c r="BB36" i="12"/>
  <c r="BB26" i="12"/>
  <c r="BB17" i="12"/>
  <c r="BB23" i="12"/>
  <c r="BB27" i="12"/>
  <c r="BB33" i="12"/>
  <c r="BB16" i="12"/>
  <c r="BB11" i="12"/>
  <c r="BB22" i="12"/>
  <c r="BB21" i="12"/>
  <c r="BB12" i="12"/>
  <c r="BB32" i="12"/>
  <c r="BB10" i="12"/>
  <c r="BB18" i="12"/>
  <c r="BB13" i="12"/>
  <c r="BC9" i="12"/>
  <c r="BB19" i="12"/>
  <c r="BB14" i="12"/>
  <c r="BA23" i="11"/>
  <c r="BA41" i="11"/>
  <c r="BA44" i="11"/>
  <c r="BA22" i="11"/>
  <c r="BA42" i="11"/>
  <c r="BA37" i="11"/>
  <c r="BA33" i="11"/>
  <c r="BA18" i="11"/>
  <c r="BA35" i="11"/>
  <c r="BA34" i="11"/>
  <c r="BA27" i="11"/>
  <c r="BA28" i="11"/>
  <c r="BA16" i="11"/>
  <c r="BA12" i="11"/>
  <c r="BA39" i="11"/>
  <c r="BA17" i="11"/>
  <c r="BA25" i="11"/>
  <c r="BA24" i="11"/>
  <c r="BA21" i="11"/>
  <c r="BA11" i="11"/>
  <c r="BA10" i="11"/>
  <c r="BA40" i="11"/>
  <c r="BA14" i="11"/>
  <c r="BA30" i="11"/>
  <c r="BA38" i="11"/>
  <c r="BA15" i="11"/>
  <c r="BB9" i="11"/>
  <c r="BA31" i="11"/>
  <c r="BA19" i="11"/>
  <c r="BA32" i="11"/>
  <c r="BA29" i="11"/>
  <c r="BA13" i="11"/>
  <c r="BA26" i="11"/>
  <c r="BA20" i="11"/>
  <c r="BA43" i="11"/>
  <c r="BA36" i="11"/>
  <c r="BC36" i="12" l="1"/>
  <c r="BC44" i="12"/>
  <c r="BC37" i="12"/>
  <c r="BC43" i="12"/>
  <c r="BC38" i="12"/>
  <c r="BC42" i="12"/>
  <c r="BC28" i="12"/>
  <c r="BC31" i="12"/>
  <c r="BC39" i="12"/>
  <c r="BC35" i="12"/>
  <c r="BC34" i="12"/>
  <c r="BC30" i="12"/>
  <c r="BC22" i="12"/>
  <c r="BC24" i="12"/>
  <c r="BC25" i="12"/>
  <c r="BC41" i="12"/>
  <c r="BC26" i="12"/>
  <c r="BC23" i="12"/>
  <c r="BC40" i="12"/>
  <c r="BC29" i="12"/>
  <c r="BC33" i="12"/>
  <c r="BC16" i="12"/>
  <c r="BC15" i="12"/>
  <c r="BC11" i="12"/>
  <c r="BC21" i="12"/>
  <c r="BC12" i="12"/>
  <c r="BC32" i="12"/>
  <c r="BC20" i="12"/>
  <c r="BC17" i="12"/>
  <c r="BC10" i="12"/>
  <c r="BC18" i="12"/>
  <c r="BC13" i="12"/>
  <c r="BC19" i="12"/>
  <c r="BC27" i="12"/>
  <c r="BC14" i="12"/>
  <c r="BD9" i="12"/>
  <c r="BB28" i="11"/>
  <c r="BB24" i="11"/>
  <c r="BB32" i="11"/>
  <c r="BB42" i="11"/>
  <c r="BB37" i="11"/>
  <c r="BB25" i="11"/>
  <c r="BB31" i="11"/>
  <c r="BB44" i="11"/>
  <c r="BB34" i="11"/>
  <c r="BB30" i="11"/>
  <c r="BB27" i="11"/>
  <c r="BB39" i="11"/>
  <c r="BB21" i="11"/>
  <c r="BB11" i="11"/>
  <c r="BB10" i="11"/>
  <c r="BB40" i="11"/>
  <c r="BB43" i="11"/>
  <c r="BB41" i="11"/>
  <c r="BB17" i="11"/>
  <c r="BB14" i="11"/>
  <c r="BB33" i="11"/>
  <c r="BB36" i="11"/>
  <c r="BB38" i="11"/>
  <c r="BB15" i="11"/>
  <c r="BC9" i="11"/>
  <c r="BB19" i="11"/>
  <c r="BB16" i="11"/>
  <c r="BB29" i="11"/>
  <c r="BB35" i="11"/>
  <c r="BB26" i="11"/>
  <c r="BB20" i="11"/>
  <c r="BB18" i="11"/>
  <c r="BB23" i="11"/>
  <c r="BB12" i="11"/>
  <c r="BB13" i="11"/>
  <c r="BB22" i="11"/>
  <c r="BD44" i="12" l="1"/>
  <c r="BD40" i="12"/>
  <c r="BD43" i="12"/>
  <c r="BD42" i="12"/>
  <c r="BD28" i="12"/>
  <c r="BD31" i="12"/>
  <c r="BD39" i="12"/>
  <c r="BD35" i="12"/>
  <c r="BD34" i="12"/>
  <c r="BD37" i="12"/>
  <c r="BD25" i="12"/>
  <c r="BD21" i="12"/>
  <c r="BD38" i="12"/>
  <c r="BD27" i="12"/>
  <c r="BD26" i="12"/>
  <c r="BD17" i="12"/>
  <c r="BD36" i="12"/>
  <c r="BD23" i="12"/>
  <c r="BD29" i="12"/>
  <c r="BD33" i="12"/>
  <c r="BD12" i="12"/>
  <c r="BD22" i="12"/>
  <c r="BD32" i="12"/>
  <c r="BD20" i="12"/>
  <c r="BD10" i="12"/>
  <c r="BD18" i="12"/>
  <c r="BD13" i="12"/>
  <c r="BD41" i="12"/>
  <c r="BD19" i="12"/>
  <c r="BD11" i="12"/>
  <c r="BD24" i="12"/>
  <c r="BD14" i="12"/>
  <c r="BD30" i="12"/>
  <c r="BD15" i="12"/>
  <c r="BD16" i="12"/>
  <c r="BE9" i="12"/>
  <c r="BC37" i="11"/>
  <c r="BC33" i="11"/>
  <c r="BC39" i="11"/>
  <c r="BC44" i="11"/>
  <c r="BC42" i="11"/>
  <c r="BC31" i="11"/>
  <c r="BC32" i="11"/>
  <c r="BC34" i="11"/>
  <c r="BC25" i="11"/>
  <c r="BC23" i="11"/>
  <c r="BC30" i="11"/>
  <c r="BC13" i="11"/>
  <c r="BC36" i="11"/>
  <c r="BC16" i="11"/>
  <c r="BC24" i="11"/>
  <c r="BC10" i="11"/>
  <c r="BC17" i="11"/>
  <c r="BC35" i="11"/>
  <c r="BC43" i="11"/>
  <c r="BC40" i="11"/>
  <c r="BC28" i="11"/>
  <c r="BC22" i="11"/>
  <c r="BC29" i="11"/>
  <c r="BD9" i="11"/>
  <c r="BC19" i="11"/>
  <c r="BC38" i="11"/>
  <c r="BC21" i="11"/>
  <c r="BC11" i="11"/>
  <c r="BC26" i="11"/>
  <c r="BC20" i="11"/>
  <c r="BC41" i="11"/>
  <c r="BC18" i="11"/>
  <c r="BC15" i="11"/>
  <c r="BC12" i="11"/>
  <c r="BC27" i="11"/>
  <c r="BC14" i="11"/>
  <c r="BE42" i="12" l="1"/>
  <c r="BE38" i="12"/>
  <c r="BE41" i="12"/>
  <c r="BE44" i="12"/>
  <c r="BE40" i="12"/>
  <c r="BE37" i="12"/>
  <c r="BE33" i="12"/>
  <c r="BE43" i="12"/>
  <c r="BE39" i="12"/>
  <c r="BE28" i="12"/>
  <c r="BE31" i="12"/>
  <c r="BE35" i="12"/>
  <c r="BE34" i="12"/>
  <c r="BE27" i="12"/>
  <c r="BE32" i="12"/>
  <c r="BE24" i="12"/>
  <c r="BE25" i="12"/>
  <c r="BE36" i="12"/>
  <c r="BE23" i="12"/>
  <c r="BE14" i="12"/>
  <c r="BE29" i="12"/>
  <c r="BE22" i="12"/>
  <c r="BE21" i="12"/>
  <c r="BE20" i="12"/>
  <c r="BE10" i="12"/>
  <c r="BE18" i="12"/>
  <c r="BE17" i="12"/>
  <c r="BE13" i="12"/>
  <c r="BE19" i="12"/>
  <c r="BE11" i="12"/>
  <c r="BE30" i="12"/>
  <c r="BE15" i="12"/>
  <c r="BE12" i="12"/>
  <c r="BE26" i="12"/>
  <c r="BE16" i="12"/>
  <c r="BF9" i="12"/>
  <c r="BD42" i="11"/>
  <c r="BD38" i="11"/>
  <c r="BD37" i="11"/>
  <c r="BD40" i="11"/>
  <c r="BD35" i="11"/>
  <c r="BD30" i="11"/>
  <c r="BD32" i="11"/>
  <c r="BD34" i="11"/>
  <c r="BD27" i="11"/>
  <c r="BD24" i="11"/>
  <c r="BD20" i="11"/>
  <c r="BD36" i="11"/>
  <c r="BD31" i="11"/>
  <c r="BD26" i="11"/>
  <c r="BD22" i="11"/>
  <c r="BD15" i="11"/>
  <c r="BD18" i="11"/>
  <c r="BD17" i="11"/>
  <c r="BD33" i="11"/>
  <c r="BD28" i="11"/>
  <c r="BD44" i="11"/>
  <c r="BD25" i="11"/>
  <c r="BE9" i="11"/>
  <c r="BD19" i="11"/>
  <c r="BD10" i="11"/>
  <c r="BD39" i="11"/>
  <c r="BD21" i="11"/>
  <c r="BD16" i="11"/>
  <c r="BD11" i="11"/>
  <c r="BD29" i="11"/>
  <c r="BD41" i="11"/>
  <c r="BD14" i="11"/>
  <c r="BD43" i="11"/>
  <c r="BD23" i="11"/>
  <c r="BD12" i="11"/>
  <c r="BD13" i="11"/>
  <c r="BF35" i="12" l="1"/>
  <c r="BF44" i="12"/>
  <c r="BF37" i="12"/>
  <c r="BF43" i="12"/>
  <c r="BF36" i="12"/>
  <c r="BF42" i="12"/>
  <c r="BF31" i="12"/>
  <c r="BF34" i="12"/>
  <c r="BF39" i="12"/>
  <c r="BF27" i="12"/>
  <c r="BF32" i="12"/>
  <c r="BF25" i="12"/>
  <c r="BF21" i="12"/>
  <c r="BF38" i="12"/>
  <c r="BF33" i="12"/>
  <c r="BF29" i="12"/>
  <c r="BF40" i="12"/>
  <c r="BF28" i="12"/>
  <c r="BF19" i="12"/>
  <c r="BF20" i="12"/>
  <c r="BF10" i="12"/>
  <c r="BF18" i="12"/>
  <c r="BF17" i="12"/>
  <c r="BF13" i="12"/>
  <c r="BF41" i="12"/>
  <c r="BF23" i="12"/>
  <c r="BG9" i="12"/>
  <c r="BF15" i="12"/>
  <c r="BF26" i="12"/>
  <c r="BF22" i="12"/>
  <c r="BF16" i="12"/>
  <c r="BF24" i="12"/>
  <c r="BF14" i="12"/>
  <c r="BF12" i="12"/>
  <c r="BF30" i="12"/>
  <c r="BF11" i="12"/>
  <c r="BE40" i="11"/>
  <c r="BE35" i="11"/>
  <c r="BE30" i="11"/>
  <c r="BE34" i="11"/>
  <c r="BE27" i="11"/>
  <c r="BE19" i="11"/>
  <c r="BE41" i="11"/>
  <c r="BE36" i="11"/>
  <c r="BE20" i="11"/>
  <c r="BE13" i="11"/>
  <c r="BE32" i="11"/>
  <c r="BE23" i="11"/>
  <c r="BE17" i="11"/>
  <c r="BE43" i="11"/>
  <c r="BF9" i="11"/>
  <c r="BE22" i="11"/>
  <c r="BE26" i="11"/>
  <c r="BE33" i="11"/>
  <c r="BE28" i="11"/>
  <c r="BE24" i="11"/>
  <c r="BE15" i="11"/>
  <c r="BE44" i="11"/>
  <c r="BE25" i="11"/>
  <c r="BE38" i="11"/>
  <c r="BE16" i="11"/>
  <c r="BE10" i="11"/>
  <c r="BE39" i="11"/>
  <c r="BE31" i="11"/>
  <c r="BE21" i="11"/>
  <c r="BE29" i="11"/>
  <c r="BE12" i="11"/>
  <c r="BE37" i="11"/>
  <c r="BE11" i="11"/>
  <c r="BE14" i="11"/>
  <c r="BE18" i="11"/>
  <c r="BE42" i="11"/>
  <c r="BG44" i="12" l="1"/>
  <c r="BG43" i="12"/>
  <c r="BG39" i="12"/>
  <c r="BG42" i="12"/>
  <c r="BG34" i="12"/>
  <c r="BG35" i="12"/>
  <c r="BG27" i="12"/>
  <c r="BG32" i="12"/>
  <c r="BG41" i="12"/>
  <c r="BG30" i="12"/>
  <c r="BG38" i="12"/>
  <c r="BG31" i="12"/>
  <c r="BG20" i="12"/>
  <c r="BG36" i="12"/>
  <c r="BG33" i="12"/>
  <c r="BG26" i="12"/>
  <c r="BG29" i="12"/>
  <c r="BG40" i="12"/>
  <c r="BG28" i="12"/>
  <c r="BG19" i="12"/>
  <c r="BG18" i="12"/>
  <c r="BG17" i="12"/>
  <c r="BG13" i="12"/>
  <c r="BG25" i="12"/>
  <c r="BG24" i="12"/>
  <c r="BG23" i="12"/>
  <c r="BG14" i="12"/>
  <c r="BG21" i="12"/>
  <c r="BG37" i="12"/>
  <c r="BG10" i="12"/>
  <c r="BH9" i="12"/>
  <c r="BG15" i="12"/>
  <c r="BG22" i="12"/>
  <c r="BG16" i="12"/>
  <c r="BG12" i="12"/>
  <c r="BG11" i="12"/>
  <c r="BF42" i="11"/>
  <c r="BF37" i="11"/>
  <c r="BF40" i="11"/>
  <c r="BF35" i="11"/>
  <c r="BF19" i="11"/>
  <c r="BF44" i="11"/>
  <c r="BF36" i="11"/>
  <c r="BF30" i="11"/>
  <c r="BF32" i="11"/>
  <c r="BF13" i="11"/>
  <c r="BF29" i="11"/>
  <c r="BF17" i="11"/>
  <c r="BF25" i="11"/>
  <c r="BF34" i="11"/>
  <c r="BF33" i="11"/>
  <c r="BF43" i="11"/>
  <c r="BF20" i="11"/>
  <c r="BF28" i="11"/>
  <c r="BF16" i="11"/>
  <c r="BF22" i="11"/>
  <c r="BF26" i="11"/>
  <c r="BF31" i="11"/>
  <c r="BF38" i="11"/>
  <c r="BG9" i="11"/>
  <c r="BF24" i="11"/>
  <c r="BF10" i="11"/>
  <c r="BF21" i="11"/>
  <c r="BF11" i="11"/>
  <c r="BF12" i="11"/>
  <c r="BF39" i="11"/>
  <c r="BF23" i="11"/>
  <c r="BF14" i="11"/>
  <c r="BF18" i="11"/>
  <c r="BF15" i="11"/>
  <c r="BF27" i="11"/>
  <c r="BF41" i="11"/>
  <c r="BH41" i="12" l="1"/>
  <c r="BH44" i="12"/>
  <c r="BH40" i="12"/>
  <c r="BH43" i="12"/>
  <c r="BH39" i="12"/>
  <c r="BH36" i="12"/>
  <c r="BH32" i="12"/>
  <c r="BH42" i="12"/>
  <c r="BH38" i="12"/>
  <c r="BH35" i="12"/>
  <c r="BH27" i="12"/>
  <c r="BH30" i="12"/>
  <c r="BH26" i="12"/>
  <c r="BH34" i="12"/>
  <c r="BH31" i="12"/>
  <c r="BH33" i="12"/>
  <c r="BH28" i="12"/>
  <c r="BH23" i="12"/>
  <c r="BH13" i="12"/>
  <c r="BH19" i="12"/>
  <c r="BH16" i="12"/>
  <c r="BH22" i="12"/>
  <c r="BH25" i="12"/>
  <c r="BH24" i="12"/>
  <c r="BH14" i="12"/>
  <c r="BH29" i="12"/>
  <c r="BI9" i="12"/>
  <c r="BH15" i="12"/>
  <c r="BH10" i="12"/>
  <c r="BH20" i="12"/>
  <c r="BH12" i="12"/>
  <c r="BH17" i="12"/>
  <c r="BH37" i="12"/>
  <c r="BH11" i="12"/>
  <c r="BH18" i="12"/>
  <c r="BH21" i="12"/>
  <c r="BG29" i="11"/>
  <c r="BG25" i="11"/>
  <c r="BG44" i="11"/>
  <c r="BG38" i="11"/>
  <c r="BG33" i="11"/>
  <c r="BG28" i="11"/>
  <c r="BG35" i="11"/>
  <c r="BG24" i="11"/>
  <c r="BG22" i="11"/>
  <c r="BG43" i="11"/>
  <c r="BG21" i="11"/>
  <c r="BG36" i="11"/>
  <c r="BG10" i="11"/>
  <c r="BG19" i="11"/>
  <c r="BG12" i="11"/>
  <c r="BG40" i="11"/>
  <c r="BG23" i="11"/>
  <c r="BG30" i="11"/>
  <c r="BG26" i="11"/>
  <c r="BG16" i="11"/>
  <c r="BG11" i="11"/>
  <c r="BG31" i="11"/>
  <c r="BG27" i="11"/>
  <c r="BH9" i="11"/>
  <c r="BG37" i="11"/>
  <c r="BG39" i="11"/>
  <c r="BG32" i="11"/>
  <c r="BG13" i="11"/>
  <c r="BG14" i="11"/>
  <c r="BG18" i="11"/>
  <c r="BG34" i="11"/>
  <c r="BG42" i="11"/>
  <c r="BG15" i="11"/>
  <c r="BG41" i="11"/>
  <c r="BG20" i="11"/>
  <c r="BG17" i="11"/>
  <c r="BI34" i="12" l="1"/>
  <c r="BI44" i="12"/>
  <c r="BI37" i="12"/>
  <c r="BI43" i="12"/>
  <c r="BI36" i="12"/>
  <c r="BI42" i="12"/>
  <c r="BI35" i="12"/>
  <c r="BI41" i="12"/>
  <c r="BI39" i="12"/>
  <c r="BI32" i="12"/>
  <c r="BI30" i="12"/>
  <c r="BI26" i="12"/>
  <c r="BI33" i="12"/>
  <c r="BI31" i="12"/>
  <c r="BI20" i="12"/>
  <c r="BI38" i="12"/>
  <c r="BI28" i="12"/>
  <c r="BI27" i="12"/>
  <c r="BI23" i="12"/>
  <c r="BI40" i="12"/>
  <c r="BI19" i="12"/>
  <c r="BI16" i="12"/>
  <c r="BI22" i="12"/>
  <c r="BI24" i="12"/>
  <c r="BI21" i="12"/>
  <c r="BI18" i="12"/>
  <c r="BI25" i="12"/>
  <c r="BI14" i="12"/>
  <c r="BI29" i="12"/>
  <c r="BJ9" i="12"/>
  <c r="BI12" i="12"/>
  <c r="BI10" i="12"/>
  <c r="BI11" i="12"/>
  <c r="BI17" i="12"/>
  <c r="BI15" i="12"/>
  <c r="BI13" i="12"/>
  <c r="BH34" i="11"/>
  <c r="BH40" i="11"/>
  <c r="BH35" i="11"/>
  <c r="BH38" i="11"/>
  <c r="BH33" i="11"/>
  <c r="BH28" i="11"/>
  <c r="BH44" i="11"/>
  <c r="BH24" i="11"/>
  <c r="BH22" i="11"/>
  <c r="BH41" i="11"/>
  <c r="BH26" i="11"/>
  <c r="BH43" i="11"/>
  <c r="BH29" i="11"/>
  <c r="BH17" i="11"/>
  <c r="BI9" i="11"/>
  <c r="BH27" i="11"/>
  <c r="BH25" i="11"/>
  <c r="BH16" i="11"/>
  <c r="BH20" i="11"/>
  <c r="BH15" i="11"/>
  <c r="BH23" i="11"/>
  <c r="BH11" i="11"/>
  <c r="BH30" i="11"/>
  <c r="BH36" i="11"/>
  <c r="BH37" i="11"/>
  <c r="BH10" i="11"/>
  <c r="BH21" i="11"/>
  <c r="BH19" i="11"/>
  <c r="BH12" i="11"/>
  <c r="BH32" i="11"/>
  <c r="BH39" i="11"/>
  <c r="BH31" i="11"/>
  <c r="BH18" i="11"/>
  <c r="BH42" i="11"/>
  <c r="BH14" i="11"/>
  <c r="BH13" i="11"/>
  <c r="BJ44" i="12" l="1"/>
  <c r="BJ43" i="12"/>
  <c r="BJ42" i="12"/>
  <c r="BJ38" i="12"/>
  <c r="BJ41" i="12"/>
  <c r="BJ39" i="12"/>
  <c r="BJ32" i="12"/>
  <c r="BJ30" i="12"/>
  <c r="BJ26" i="12"/>
  <c r="BJ33" i="12"/>
  <c r="BJ40" i="12"/>
  <c r="BJ29" i="12"/>
  <c r="BJ35" i="12"/>
  <c r="BJ36" i="12"/>
  <c r="BJ28" i="12"/>
  <c r="BJ27" i="12"/>
  <c r="BJ23" i="12"/>
  <c r="BJ19" i="12"/>
  <c r="BJ22" i="12"/>
  <c r="BJ24" i="12"/>
  <c r="BJ21" i="12"/>
  <c r="BJ18" i="12"/>
  <c r="BJ31" i="12"/>
  <c r="BJ25" i="12"/>
  <c r="BJ14" i="12"/>
  <c r="BK9" i="12"/>
  <c r="BJ12" i="12"/>
  <c r="BJ20" i="12"/>
  <c r="BJ16" i="12"/>
  <c r="BJ37" i="12"/>
  <c r="BJ17" i="12"/>
  <c r="BJ11" i="12"/>
  <c r="BJ34" i="12"/>
  <c r="BJ10" i="12"/>
  <c r="BJ15" i="12"/>
  <c r="BJ13" i="12"/>
  <c r="BI43" i="11"/>
  <c r="BI39" i="11"/>
  <c r="BI38" i="11"/>
  <c r="BI23" i="11"/>
  <c r="BI31" i="11"/>
  <c r="BI41" i="11"/>
  <c r="BI35" i="11"/>
  <c r="BI36" i="11"/>
  <c r="BI30" i="11"/>
  <c r="BI17" i="11"/>
  <c r="BJ9" i="11"/>
  <c r="BI40" i="11"/>
  <c r="BI18" i="11"/>
  <c r="BI16" i="11"/>
  <c r="BI27" i="11"/>
  <c r="BI33" i="11"/>
  <c r="BI22" i="11"/>
  <c r="BI44" i="11"/>
  <c r="BI26" i="11"/>
  <c r="BI11" i="11"/>
  <c r="BI20" i="11"/>
  <c r="BI10" i="11"/>
  <c r="BI42" i="11"/>
  <c r="BI24" i="11"/>
  <c r="BI21" i="11"/>
  <c r="BI12" i="11"/>
  <c r="BI32" i="11"/>
  <c r="BI29" i="11"/>
  <c r="BI19" i="11"/>
  <c r="BI13" i="11"/>
  <c r="BI28" i="11"/>
  <c r="BI34" i="11"/>
  <c r="BI37" i="11"/>
  <c r="BI15" i="11"/>
  <c r="BI14" i="11"/>
  <c r="BI25" i="11"/>
  <c r="BK44" i="12" l="1"/>
  <c r="BK40" i="12"/>
  <c r="BK43" i="12"/>
  <c r="BK39" i="12"/>
  <c r="BK42" i="12"/>
  <c r="BK38" i="12"/>
  <c r="BK35" i="12"/>
  <c r="BK31" i="12"/>
  <c r="BK41" i="12"/>
  <c r="BK30" i="12"/>
  <c r="BK26" i="12"/>
  <c r="BK33" i="12"/>
  <c r="BK29" i="12"/>
  <c r="BK25" i="12"/>
  <c r="BK36" i="12"/>
  <c r="BK28" i="12"/>
  <c r="BK27" i="12"/>
  <c r="BK22" i="12"/>
  <c r="BK16" i="12"/>
  <c r="BK12" i="12"/>
  <c r="BK24" i="12"/>
  <c r="BK21" i="12"/>
  <c r="BK18" i="12"/>
  <c r="BK15" i="12"/>
  <c r="BK32" i="12"/>
  <c r="BK14" i="12"/>
  <c r="BK19" i="12"/>
  <c r="BK23" i="12"/>
  <c r="BK11" i="12"/>
  <c r="BK20" i="12"/>
  <c r="BK37" i="12"/>
  <c r="BK17" i="12"/>
  <c r="BK34" i="12"/>
  <c r="BK10" i="12"/>
  <c r="BL9" i="12"/>
  <c r="BK13" i="12"/>
  <c r="BJ42" i="11"/>
  <c r="BJ31" i="11"/>
  <c r="BJ36" i="11"/>
  <c r="BJ30" i="11"/>
  <c r="BJ20" i="11"/>
  <c r="BJ38" i="11"/>
  <c r="BJ37" i="11"/>
  <c r="BJ40" i="11"/>
  <c r="BJ14" i="11"/>
  <c r="BJ10" i="11"/>
  <c r="BJ27" i="11"/>
  <c r="BJ18" i="11"/>
  <c r="BJ35" i="11"/>
  <c r="BJ23" i="11"/>
  <c r="BJ29" i="11"/>
  <c r="BJ43" i="11"/>
  <c r="BK9" i="11"/>
  <c r="BJ26" i="11"/>
  <c r="BJ11" i="11"/>
  <c r="BJ44" i="11"/>
  <c r="BJ13" i="11"/>
  <c r="BJ39" i="11"/>
  <c r="BJ16" i="11"/>
  <c r="BJ32" i="11"/>
  <c r="BJ12" i="11"/>
  <c r="BJ24" i="11"/>
  <c r="BJ21" i="11"/>
  <c r="BJ19" i="11"/>
  <c r="BJ28" i="11"/>
  <c r="BJ41" i="11"/>
  <c r="BJ17" i="11"/>
  <c r="BJ34" i="11"/>
  <c r="BJ15" i="11"/>
  <c r="BJ33" i="11"/>
  <c r="BJ25" i="11"/>
  <c r="BJ22" i="11"/>
  <c r="BL37" i="12" l="1"/>
  <c r="BL44" i="12"/>
  <c r="BL33" i="12"/>
  <c r="BL29" i="12"/>
  <c r="BL41" i="12"/>
  <c r="BL40" i="12"/>
  <c r="BL38" i="12"/>
  <c r="BL36" i="12"/>
  <c r="BL28" i="12"/>
  <c r="BL27" i="12"/>
  <c r="BL23" i="12"/>
  <c r="BL43" i="12"/>
  <c r="BL26" i="12"/>
  <c r="BL24" i="12"/>
  <c r="BL22" i="12"/>
  <c r="BL21" i="12"/>
  <c r="BL18" i="12"/>
  <c r="BL32" i="12"/>
  <c r="BL31" i="12"/>
  <c r="BL34" i="12"/>
  <c r="BL20" i="12"/>
  <c r="BL17" i="12"/>
  <c r="BL35" i="12"/>
  <c r="BL25" i="12"/>
  <c r="BM9" i="12"/>
  <c r="BL19" i="12"/>
  <c r="BL11" i="12"/>
  <c r="BL15" i="12"/>
  <c r="BL16" i="12"/>
  <c r="BL10" i="12"/>
  <c r="BL30" i="12"/>
  <c r="BL14" i="12"/>
  <c r="BL42" i="12"/>
  <c r="BL13" i="12"/>
  <c r="BL12" i="12"/>
  <c r="BL39" i="12"/>
  <c r="BK38" i="11"/>
  <c r="BK33" i="11"/>
  <c r="BK26" i="11"/>
  <c r="BK43" i="11"/>
  <c r="BK20" i="11"/>
  <c r="BK29" i="11"/>
  <c r="BK14" i="11"/>
  <c r="BK10" i="11"/>
  <c r="BK35" i="11"/>
  <c r="BK23" i="11"/>
  <c r="BK34" i="11"/>
  <c r="BK19" i="11"/>
  <c r="BK21" i="11"/>
  <c r="BL9" i="11"/>
  <c r="BK40" i="11"/>
  <c r="BK18" i="11"/>
  <c r="BK31" i="11"/>
  <c r="BK30" i="11"/>
  <c r="BK16" i="11"/>
  <c r="BK44" i="11"/>
  <c r="BK36" i="11"/>
  <c r="BK13" i="11"/>
  <c r="BK32" i="11"/>
  <c r="BK39" i="11"/>
  <c r="BK42" i="11"/>
  <c r="BK12" i="11"/>
  <c r="BK11" i="11"/>
  <c r="BK28" i="11"/>
  <c r="BK41" i="11"/>
  <c r="BK27" i="11"/>
  <c r="BK15" i="11"/>
  <c r="BK22" i="11"/>
  <c r="BK37" i="11"/>
  <c r="BK25" i="11"/>
  <c r="BK17" i="11"/>
  <c r="BK24" i="11"/>
  <c r="BM41" i="12" l="1"/>
  <c r="BM44" i="12"/>
  <c r="BM33" i="12"/>
  <c r="BM29" i="12"/>
  <c r="BM25" i="12"/>
  <c r="BM40" i="12"/>
  <c r="BM43" i="12"/>
  <c r="BM36" i="12"/>
  <c r="BM28" i="12"/>
  <c r="BM26" i="12"/>
  <c r="BM22" i="12"/>
  <c r="BM42" i="12"/>
  <c r="BM24" i="12"/>
  <c r="BM21" i="12"/>
  <c r="BM18" i="12"/>
  <c r="BM32" i="12"/>
  <c r="BM31" i="12"/>
  <c r="BM34" i="12"/>
  <c r="BM20" i="12"/>
  <c r="BM17" i="12"/>
  <c r="BM37" i="12"/>
  <c r="BM19" i="12"/>
  <c r="BM23" i="12"/>
  <c r="BM11" i="12"/>
  <c r="BM15" i="12"/>
  <c r="BM12" i="12"/>
  <c r="BM10" i="12"/>
  <c r="BM35" i="12"/>
  <c r="BM13" i="12"/>
  <c r="BM38" i="12"/>
  <c r="BM27" i="12"/>
  <c r="BM30" i="12"/>
  <c r="BM14" i="12"/>
  <c r="BN9" i="12"/>
  <c r="BM39" i="12"/>
  <c r="BM16" i="12"/>
  <c r="BL30" i="11"/>
  <c r="BL26" i="11"/>
  <c r="BL40" i="11"/>
  <c r="BL43" i="11"/>
  <c r="BL41" i="11"/>
  <c r="BL28" i="11"/>
  <c r="BL34" i="11"/>
  <c r="BL19" i="11"/>
  <c r="BL12" i="11"/>
  <c r="BL39" i="11"/>
  <c r="BL32" i="11"/>
  <c r="BL24" i="11"/>
  <c r="BM9" i="11"/>
  <c r="BL35" i="11"/>
  <c r="BL20" i="11"/>
  <c r="BL31" i="11"/>
  <c r="BL36" i="11"/>
  <c r="BL44" i="11"/>
  <c r="BL13" i="11"/>
  <c r="BL21" i="11"/>
  <c r="BL16" i="11"/>
  <c r="BL10" i="11"/>
  <c r="BL11" i="11"/>
  <c r="BL29" i="11"/>
  <c r="BL17" i="11"/>
  <c r="BL27" i="11"/>
  <c r="BL23" i="11"/>
  <c r="BL14" i="11"/>
  <c r="BL42" i="11"/>
  <c r="BL15" i="11"/>
  <c r="BL22" i="11"/>
  <c r="BL18" i="11"/>
  <c r="BL33" i="11"/>
  <c r="BL25" i="11"/>
  <c r="BL38" i="11"/>
  <c r="BL37" i="11"/>
  <c r="BN43" i="12" l="1"/>
  <c r="BN39" i="12"/>
  <c r="BN42" i="12"/>
  <c r="BN38" i="12"/>
  <c r="BN41" i="12"/>
  <c r="BN34" i="12"/>
  <c r="BN44" i="12"/>
  <c r="BN40" i="12"/>
  <c r="BN29" i="12"/>
  <c r="BN25" i="12"/>
  <c r="BN36" i="12"/>
  <c r="BN28" i="12"/>
  <c r="BN33" i="12"/>
  <c r="BN26" i="12"/>
  <c r="BN24" i="12"/>
  <c r="BN22" i="12"/>
  <c r="BN15" i="12"/>
  <c r="BN32" i="12"/>
  <c r="BN31" i="12"/>
  <c r="BN20" i="12"/>
  <c r="BN17" i="12"/>
  <c r="BN37" i="12"/>
  <c r="BN27" i="12"/>
  <c r="BN23" i="12"/>
  <c r="BN11" i="12"/>
  <c r="BN12" i="12"/>
  <c r="BN16" i="12"/>
  <c r="BN10" i="12"/>
  <c r="BN35" i="12"/>
  <c r="BN30" i="12"/>
  <c r="BN14" i="12"/>
  <c r="BO9" i="12"/>
  <c r="BN13" i="12"/>
  <c r="BN19" i="12"/>
  <c r="BN18" i="12"/>
  <c r="BN21" i="12"/>
  <c r="BM35" i="11"/>
  <c r="BM31" i="11"/>
  <c r="BM43" i="11"/>
  <c r="BM41" i="11"/>
  <c r="BM36" i="11"/>
  <c r="BM37" i="11"/>
  <c r="BM26" i="11"/>
  <c r="BM42" i="11"/>
  <c r="BM24" i="11"/>
  <c r="BM19" i="11"/>
  <c r="BM44" i="11"/>
  <c r="BM38" i="11"/>
  <c r="BM15" i="11"/>
  <c r="BM33" i="11"/>
  <c r="BM14" i="11"/>
  <c r="BM40" i="11"/>
  <c r="BM20" i="11"/>
  <c r="BM13" i="11"/>
  <c r="BM39" i="11"/>
  <c r="BM32" i="11"/>
  <c r="BM18" i="11"/>
  <c r="BM21" i="11"/>
  <c r="BM11" i="11"/>
  <c r="BM12" i="11"/>
  <c r="BM29" i="11"/>
  <c r="BM30" i="11"/>
  <c r="BM28" i="11"/>
  <c r="BM27" i="11"/>
  <c r="BM17" i="11"/>
  <c r="BM23" i="11"/>
  <c r="BM22" i="11"/>
  <c r="BM25" i="11"/>
  <c r="BM34" i="11"/>
  <c r="BM10" i="11"/>
  <c r="BN9" i="11"/>
  <c r="BM16" i="11"/>
  <c r="BO36" i="12" l="1"/>
  <c r="BO44" i="12"/>
  <c r="BO37" i="12"/>
  <c r="BO43" i="12"/>
  <c r="BO40" i="12"/>
  <c r="BO41" i="12"/>
  <c r="BO28" i="12"/>
  <c r="BO31" i="12"/>
  <c r="BO33" i="12"/>
  <c r="BO26" i="12"/>
  <c r="BO22" i="12"/>
  <c r="BO24" i="12"/>
  <c r="BO42" i="12"/>
  <c r="BO32" i="12"/>
  <c r="BO29" i="12"/>
  <c r="BO20" i="12"/>
  <c r="BO34" i="12"/>
  <c r="BO27" i="12"/>
  <c r="BO30" i="12"/>
  <c r="BO23" i="12"/>
  <c r="BO11" i="12"/>
  <c r="BO15" i="12"/>
  <c r="BO12" i="12"/>
  <c r="BO16" i="12"/>
  <c r="BO10" i="12"/>
  <c r="BO21" i="12"/>
  <c r="BO17" i="12"/>
  <c r="BO25" i="12"/>
  <c r="BO14" i="12"/>
  <c r="BO13" i="12"/>
  <c r="BP9" i="12"/>
  <c r="BO35" i="12"/>
  <c r="BO18" i="12"/>
  <c r="BO19" i="12"/>
  <c r="BO38" i="12"/>
  <c r="BO39" i="12"/>
  <c r="BN44" i="11"/>
  <c r="BN40" i="11"/>
  <c r="BN31" i="11"/>
  <c r="BN41" i="11"/>
  <c r="BN36" i="11"/>
  <c r="BN24" i="11"/>
  <c r="BN21" i="11"/>
  <c r="BN37" i="11"/>
  <c r="BN26" i="11"/>
  <c r="BN38" i="11"/>
  <c r="BN29" i="11"/>
  <c r="BN16" i="11"/>
  <c r="BN39" i="11"/>
  <c r="BN19" i="11"/>
  <c r="BN30" i="11"/>
  <c r="BN34" i="11"/>
  <c r="BN32" i="11"/>
  <c r="BN33" i="11"/>
  <c r="BN20" i="11"/>
  <c r="BN43" i="11"/>
  <c r="BN35" i="11"/>
  <c r="BN23" i="11"/>
  <c r="BN18" i="11"/>
  <c r="BN28" i="11"/>
  <c r="BN22" i="11"/>
  <c r="BO9" i="11"/>
  <c r="BN14" i="11"/>
  <c r="BN11" i="11"/>
  <c r="BN12" i="11"/>
  <c r="BN17" i="11"/>
  <c r="BN27" i="11"/>
  <c r="BN13" i="11"/>
  <c r="BN42" i="11"/>
  <c r="BN15" i="11"/>
  <c r="BN25" i="11"/>
  <c r="BN10" i="11"/>
  <c r="BP44" i="12" l="1"/>
  <c r="BP40" i="12"/>
  <c r="BP43" i="12"/>
  <c r="BP41" i="12"/>
  <c r="BP28" i="12"/>
  <c r="BP36" i="12"/>
  <c r="BP31" i="12"/>
  <c r="BP38" i="12"/>
  <c r="BP37" i="12"/>
  <c r="BP42" i="12"/>
  <c r="BP21" i="12"/>
  <c r="BP32" i="12"/>
  <c r="BP29" i="12"/>
  <c r="BP30" i="12"/>
  <c r="BP24" i="12"/>
  <c r="BP20" i="12"/>
  <c r="BP17" i="12"/>
  <c r="BP34" i="12"/>
  <c r="BP27" i="12"/>
  <c r="BP33" i="12"/>
  <c r="BP39" i="12"/>
  <c r="BP25" i="12"/>
  <c r="BP15" i="12"/>
  <c r="BP12" i="12"/>
  <c r="BP16" i="12"/>
  <c r="BP10" i="12"/>
  <c r="BP13" i="12"/>
  <c r="BP35" i="12"/>
  <c r="BP23" i="12"/>
  <c r="BP22" i="12"/>
  <c r="BP14" i="12"/>
  <c r="BP26" i="12"/>
  <c r="BQ9" i="12"/>
  <c r="BP11" i="12"/>
  <c r="BP19" i="12"/>
  <c r="BP18" i="12"/>
  <c r="BO43" i="11"/>
  <c r="BO41" i="11"/>
  <c r="BO36" i="11"/>
  <c r="BO38" i="11"/>
  <c r="BO29" i="11"/>
  <c r="BO17" i="11"/>
  <c r="BO30" i="11"/>
  <c r="BO24" i="11"/>
  <c r="BO25" i="11"/>
  <c r="BO23" i="11"/>
  <c r="BO15" i="11"/>
  <c r="BO11" i="11"/>
  <c r="BO39" i="11"/>
  <c r="BO33" i="11"/>
  <c r="BO20" i="11"/>
  <c r="BO42" i="11"/>
  <c r="BO40" i="11"/>
  <c r="BO35" i="11"/>
  <c r="BO18" i="11"/>
  <c r="BO28" i="11"/>
  <c r="BO22" i="11"/>
  <c r="BO44" i="11"/>
  <c r="BO37" i="11"/>
  <c r="BO32" i="11"/>
  <c r="BP9" i="11"/>
  <c r="BO19" i="11"/>
  <c r="BO12" i="11"/>
  <c r="BO31" i="11"/>
  <c r="BO27" i="11"/>
  <c r="BO13" i="11"/>
  <c r="BO21" i="11"/>
  <c r="BO14" i="11"/>
  <c r="BO34" i="11"/>
  <c r="BO16" i="11"/>
  <c r="BO10" i="11"/>
  <c r="BO26" i="11"/>
  <c r="BQ42" i="12" l="1"/>
  <c r="BQ38" i="12"/>
  <c r="BQ41" i="12"/>
  <c r="BQ44" i="12"/>
  <c r="BQ40" i="12"/>
  <c r="BQ37" i="12"/>
  <c r="BQ33" i="12"/>
  <c r="BQ43" i="12"/>
  <c r="BQ39" i="12"/>
  <c r="BQ28" i="12"/>
  <c r="BQ36" i="12"/>
  <c r="BQ31" i="12"/>
  <c r="BQ27" i="12"/>
  <c r="BQ34" i="12"/>
  <c r="BQ24" i="12"/>
  <c r="BQ32" i="12"/>
  <c r="BQ29" i="12"/>
  <c r="BQ30" i="12"/>
  <c r="BQ25" i="12"/>
  <c r="BQ14" i="12"/>
  <c r="BQ35" i="12"/>
  <c r="BQ23" i="12"/>
  <c r="BQ15" i="12"/>
  <c r="BQ12" i="12"/>
  <c r="BQ10" i="12"/>
  <c r="BQ16" i="12"/>
  <c r="BQ13" i="12"/>
  <c r="BQ22" i="12"/>
  <c r="BQ17" i="12"/>
  <c r="BR9" i="12"/>
  <c r="BQ11" i="12"/>
  <c r="BQ18" i="12"/>
  <c r="BQ26" i="12"/>
  <c r="BQ20" i="12"/>
  <c r="BQ21" i="12"/>
  <c r="BQ19" i="12"/>
  <c r="BP22" i="11"/>
  <c r="BP39" i="11"/>
  <c r="BP34" i="11"/>
  <c r="BP29" i="11"/>
  <c r="BP17" i="11"/>
  <c r="BP42" i="11"/>
  <c r="BP28" i="11"/>
  <c r="BP33" i="11"/>
  <c r="BP25" i="11"/>
  <c r="BP23" i="11"/>
  <c r="BP15" i="11"/>
  <c r="BP11" i="11"/>
  <c r="BP20" i="11"/>
  <c r="BP21" i="11"/>
  <c r="BP18" i="11"/>
  <c r="BP31" i="11"/>
  <c r="BP44" i="11"/>
  <c r="BP37" i="11"/>
  <c r="BP36" i="11"/>
  <c r="BP32" i="11"/>
  <c r="BP14" i="11"/>
  <c r="BP13" i="11"/>
  <c r="BP27" i="11"/>
  <c r="BQ9" i="11"/>
  <c r="BP19" i="11"/>
  <c r="BP30" i="11"/>
  <c r="BP41" i="11"/>
  <c r="BP40" i="11"/>
  <c r="BP35" i="11"/>
  <c r="BP43" i="11"/>
  <c r="BP12" i="11"/>
  <c r="BP16" i="11"/>
  <c r="BP38" i="11"/>
  <c r="BP24" i="11"/>
  <c r="BP10" i="11"/>
  <c r="BP26" i="11"/>
  <c r="BR35" i="12" l="1"/>
  <c r="BR44" i="12"/>
  <c r="BR37" i="12"/>
  <c r="BR43" i="12"/>
  <c r="BR36" i="12"/>
  <c r="BR42" i="12"/>
  <c r="BR41" i="12"/>
  <c r="BR40" i="12"/>
  <c r="BR31" i="12"/>
  <c r="BR27" i="12"/>
  <c r="BR38" i="12"/>
  <c r="BR34" i="12"/>
  <c r="BR32" i="12"/>
  <c r="BR21" i="12"/>
  <c r="BR29" i="12"/>
  <c r="BR30" i="12"/>
  <c r="BR25" i="12"/>
  <c r="BR28" i="12"/>
  <c r="BR33" i="12"/>
  <c r="BR39" i="12"/>
  <c r="BR23" i="12"/>
  <c r="BR19" i="12"/>
  <c r="BR16" i="12"/>
  <c r="BR10" i="12"/>
  <c r="BR24" i="12"/>
  <c r="BR13" i="12"/>
  <c r="BR26" i="12"/>
  <c r="BR14" i="12"/>
  <c r="BS9" i="12"/>
  <c r="BR20" i="12"/>
  <c r="BR18" i="12"/>
  <c r="BR11" i="12"/>
  <c r="BR15" i="12"/>
  <c r="BR12" i="12"/>
  <c r="BR22" i="12"/>
  <c r="BR17" i="12"/>
  <c r="BQ27" i="11"/>
  <c r="BQ41" i="11"/>
  <c r="BQ36" i="11"/>
  <c r="BQ39" i="11"/>
  <c r="BQ34" i="11"/>
  <c r="BQ29" i="11"/>
  <c r="BQ42" i="11"/>
  <c r="BQ21" i="11"/>
  <c r="BQ25" i="11"/>
  <c r="BQ32" i="11"/>
  <c r="BQ40" i="11"/>
  <c r="BQ26" i="11"/>
  <c r="BQ11" i="11"/>
  <c r="BQ20" i="11"/>
  <c r="BQ23" i="11"/>
  <c r="BQ31" i="11"/>
  <c r="BQ12" i="11"/>
  <c r="BQ30" i="11"/>
  <c r="BQ44" i="11"/>
  <c r="BR9" i="11"/>
  <c r="BQ15" i="11"/>
  <c r="BQ17" i="11"/>
  <c r="BQ13" i="11"/>
  <c r="BQ28" i="11"/>
  <c r="BQ14" i="11"/>
  <c r="BQ33" i="11"/>
  <c r="BQ22" i="11"/>
  <c r="BQ43" i="11"/>
  <c r="BQ10" i="11"/>
  <c r="BQ37" i="11"/>
  <c r="BQ18" i="11"/>
  <c r="BQ16" i="11"/>
  <c r="BQ19" i="11"/>
  <c r="BQ38" i="11"/>
  <c r="BQ35" i="11"/>
  <c r="BQ24" i="11"/>
  <c r="BS44" i="12" l="1"/>
  <c r="BS43" i="12"/>
  <c r="BS39" i="12"/>
  <c r="BS42" i="12"/>
  <c r="BS36" i="12"/>
  <c r="BS31" i="12"/>
  <c r="BS27" i="12"/>
  <c r="BS38" i="12"/>
  <c r="BS34" i="12"/>
  <c r="BS37" i="12"/>
  <c r="BS32" i="12"/>
  <c r="BS35" i="12"/>
  <c r="BS30" i="12"/>
  <c r="BS29" i="12"/>
  <c r="BS25" i="12"/>
  <c r="BS20" i="12"/>
  <c r="BS28" i="12"/>
  <c r="BS33" i="12"/>
  <c r="BS23" i="12"/>
  <c r="BS19" i="12"/>
  <c r="BS24" i="12"/>
  <c r="BS13" i="12"/>
  <c r="BS41" i="12"/>
  <c r="BS26" i="12"/>
  <c r="BS17" i="12"/>
  <c r="BS10" i="12"/>
  <c r="BS21" i="12"/>
  <c r="BS11" i="12"/>
  <c r="BS18" i="12"/>
  <c r="BS15" i="12"/>
  <c r="BS40" i="12"/>
  <c r="BS16" i="12"/>
  <c r="BS12" i="12"/>
  <c r="BS14" i="12"/>
  <c r="BS22" i="12"/>
  <c r="BT9" i="12"/>
  <c r="BR36" i="11"/>
  <c r="BR32" i="11"/>
  <c r="BR39" i="11"/>
  <c r="BR34" i="11"/>
  <c r="BR21" i="11"/>
  <c r="BR22" i="11"/>
  <c r="BR42" i="11"/>
  <c r="BR37" i="11"/>
  <c r="BR35" i="11"/>
  <c r="BR14" i="11"/>
  <c r="BR38" i="11"/>
  <c r="BR31" i="11"/>
  <c r="BR23" i="11"/>
  <c r="BR44" i="11"/>
  <c r="BR30" i="11"/>
  <c r="BR27" i="11"/>
  <c r="BR41" i="11"/>
  <c r="BR29" i="11"/>
  <c r="BR15" i="11"/>
  <c r="BR25" i="11"/>
  <c r="BR13" i="11"/>
  <c r="BR17" i="11"/>
  <c r="BR28" i="11"/>
  <c r="BR40" i="11"/>
  <c r="BR33" i="11"/>
  <c r="BR26" i="11"/>
  <c r="BR18" i="11"/>
  <c r="BR43" i="11"/>
  <c r="BR10" i="11"/>
  <c r="BR16" i="11"/>
  <c r="BR11" i="11"/>
  <c r="BR12" i="11"/>
  <c r="BR19" i="11"/>
  <c r="BR24" i="11"/>
  <c r="BR20" i="11"/>
  <c r="BS9" i="11"/>
  <c r="BT41" i="12" l="1"/>
  <c r="BT44" i="12"/>
  <c r="BT40" i="12"/>
  <c r="BT43" i="12"/>
  <c r="BT39" i="12"/>
  <c r="BT36" i="12"/>
  <c r="BT32" i="12"/>
  <c r="BT42" i="12"/>
  <c r="BT38" i="12"/>
  <c r="BT27" i="12"/>
  <c r="BT34" i="12"/>
  <c r="BT37" i="12"/>
  <c r="BT35" i="12"/>
  <c r="BT30" i="12"/>
  <c r="BT26" i="12"/>
  <c r="BT25" i="12"/>
  <c r="BT23" i="12"/>
  <c r="BT33" i="12"/>
  <c r="BT31" i="12"/>
  <c r="BT13" i="12"/>
  <c r="BT19" i="12"/>
  <c r="BT16" i="12"/>
  <c r="BT24" i="12"/>
  <c r="BT29" i="12"/>
  <c r="BT17" i="12"/>
  <c r="BT18" i="12"/>
  <c r="BT14" i="12"/>
  <c r="BU9" i="12"/>
  <c r="BT21" i="12"/>
  <c r="BT11" i="12"/>
  <c r="BT28" i="12"/>
  <c r="BT15" i="12"/>
  <c r="BT22" i="12"/>
  <c r="BT20" i="12"/>
  <c r="BT12" i="12"/>
  <c r="BT10" i="12"/>
  <c r="BS41" i="11"/>
  <c r="BS43" i="11"/>
  <c r="BS32" i="11"/>
  <c r="BS28" i="11"/>
  <c r="BS23" i="11"/>
  <c r="BS42" i="11"/>
  <c r="BS39" i="11"/>
  <c r="BS37" i="11"/>
  <c r="BS35" i="11"/>
  <c r="BS22" i="11"/>
  <c r="BS31" i="11"/>
  <c r="BS17" i="11"/>
  <c r="BS14" i="11"/>
  <c r="BS21" i="11"/>
  <c r="BT9" i="11"/>
  <c r="BS29" i="11"/>
  <c r="BS24" i="11"/>
  <c r="BS44" i="11"/>
  <c r="BS13" i="11"/>
  <c r="BS16" i="11"/>
  <c r="BS15" i="11"/>
  <c r="BS38" i="11"/>
  <c r="BS10" i="11"/>
  <c r="BS36" i="11"/>
  <c r="BS34" i="11"/>
  <c r="BS27" i="11"/>
  <c r="BS40" i="11"/>
  <c r="BS30" i="11"/>
  <c r="BS33" i="11"/>
  <c r="BS26" i="11"/>
  <c r="BS20" i="11"/>
  <c r="BS25" i="11"/>
  <c r="BS11" i="11"/>
  <c r="BS12" i="11"/>
  <c r="BS19" i="11"/>
  <c r="BS18" i="11"/>
  <c r="BU34" i="12" l="1"/>
  <c r="BU44" i="12"/>
  <c r="BU37" i="12"/>
  <c r="BU43" i="12"/>
  <c r="BU36" i="12"/>
  <c r="BU42" i="12"/>
  <c r="BU35" i="12"/>
  <c r="BU41" i="12"/>
  <c r="BU38" i="12"/>
  <c r="BU32" i="12"/>
  <c r="BU30" i="12"/>
  <c r="BU26" i="12"/>
  <c r="BU25" i="12"/>
  <c r="BU20" i="12"/>
  <c r="BU23" i="12"/>
  <c r="BU27" i="12"/>
  <c r="BU19" i="12"/>
  <c r="BU39" i="12"/>
  <c r="BU16" i="12"/>
  <c r="BU18" i="12"/>
  <c r="BU13" i="12"/>
  <c r="BU29" i="12"/>
  <c r="BU17" i="12"/>
  <c r="BV9" i="12"/>
  <c r="BU31" i="12"/>
  <c r="BU14" i="12"/>
  <c r="BU22" i="12"/>
  <c r="BU21" i="12"/>
  <c r="BU24" i="12"/>
  <c r="BU11" i="12"/>
  <c r="BU28" i="12"/>
  <c r="BU12" i="12"/>
  <c r="BU40" i="12"/>
  <c r="BU15" i="12"/>
  <c r="BU10" i="12"/>
  <c r="BU33" i="12"/>
  <c r="BT39" i="11"/>
  <c r="BT34" i="11"/>
  <c r="BT32" i="11"/>
  <c r="BT44" i="11"/>
  <c r="BT28" i="11"/>
  <c r="BT23" i="11"/>
  <c r="BT25" i="11"/>
  <c r="BT18" i="11"/>
  <c r="BT31" i="11"/>
  <c r="BT27" i="11"/>
  <c r="BT26" i="11"/>
  <c r="BT12" i="11"/>
  <c r="BT40" i="11"/>
  <c r="BT29" i="11"/>
  <c r="BT24" i="11"/>
  <c r="BT43" i="11"/>
  <c r="BT13" i="11"/>
  <c r="BT30" i="11"/>
  <c r="BT36" i="11"/>
  <c r="BT41" i="11"/>
  <c r="BT38" i="11"/>
  <c r="BT11" i="11"/>
  <c r="BT10" i="11"/>
  <c r="BT15" i="11"/>
  <c r="BT17" i="11"/>
  <c r="BT37" i="11"/>
  <c r="BT33" i="11"/>
  <c r="BT14" i="11"/>
  <c r="BT20" i="11"/>
  <c r="BT16" i="11"/>
  <c r="BT21" i="11"/>
  <c r="BT19" i="11"/>
  <c r="BT42" i="11"/>
  <c r="BT22" i="11"/>
  <c r="BU9" i="11"/>
  <c r="BT35" i="11"/>
  <c r="BV44" i="12" l="1"/>
  <c r="BV43" i="12"/>
  <c r="BV42" i="12"/>
  <c r="BV38" i="12"/>
  <c r="BV41" i="12"/>
  <c r="BV34" i="12"/>
  <c r="BV37" i="12"/>
  <c r="BV32" i="12"/>
  <c r="BV30" i="12"/>
  <c r="BV26" i="12"/>
  <c r="BV35" i="12"/>
  <c r="BV33" i="12"/>
  <c r="BV29" i="12"/>
  <c r="BV23" i="12"/>
  <c r="BV36" i="12"/>
  <c r="BV27" i="12"/>
  <c r="BV19" i="12"/>
  <c r="BV39" i="12"/>
  <c r="BV25" i="12"/>
  <c r="BV18" i="12"/>
  <c r="BV17" i="12"/>
  <c r="BV31" i="12"/>
  <c r="BV14" i="12"/>
  <c r="BW9" i="12"/>
  <c r="BV22" i="12"/>
  <c r="BV21" i="12"/>
  <c r="BV11" i="12"/>
  <c r="BV28" i="12"/>
  <c r="BV15" i="12"/>
  <c r="BV40" i="12"/>
  <c r="BV20" i="12"/>
  <c r="BV12" i="12"/>
  <c r="BV16" i="12"/>
  <c r="BV24" i="12"/>
  <c r="BV13" i="12"/>
  <c r="BV10" i="12"/>
  <c r="BU23" i="11"/>
  <c r="BU44" i="11"/>
  <c r="BU27" i="11"/>
  <c r="BU25" i="11"/>
  <c r="BU18" i="11"/>
  <c r="BU39" i="11"/>
  <c r="BU33" i="11"/>
  <c r="BU26" i="11"/>
  <c r="BU12" i="11"/>
  <c r="BU21" i="11"/>
  <c r="BU16" i="11"/>
  <c r="BU36" i="11"/>
  <c r="BU29" i="11"/>
  <c r="BU32" i="11"/>
  <c r="BU41" i="11"/>
  <c r="BU28" i="11"/>
  <c r="BU31" i="11"/>
  <c r="BU13" i="11"/>
  <c r="BU37" i="11"/>
  <c r="BU30" i="11"/>
  <c r="BU22" i="11"/>
  <c r="BU14" i="11"/>
  <c r="BU10" i="11"/>
  <c r="BU15" i="11"/>
  <c r="BU38" i="11"/>
  <c r="BU24" i="11"/>
  <c r="BU43" i="11"/>
  <c r="BU34" i="11"/>
  <c r="BU40" i="11"/>
  <c r="BU17" i="11"/>
  <c r="BU20" i="11"/>
  <c r="BU35" i="11"/>
  <c r="BU19" i="11"/>
  <c r="BU11" i="11"/>
  <c r="BU42" i="11"/>
  <c r="BV9" i="11"/>
  <c r="BW44" i="12" l="1"/>
  <c r="BW40" i="12"/>
  <c r="BW43" i="12"/>
  <c r="BW39" i="12"/>
  <c r="BW42" i="12"/>
  <c r="BW38" i="12"/>
  <c r="BW35" i="12"/>
  <c r="BW31" i="12"/>
  <c r="BW41" i="12"/>
  <c r="BW37" i="12"/>
  <c r="BW32" i="12"/>
  <c r="BW30" i="12"/>
  <c r="BW26" i="12"/>
  <c r="BW33" i="12"/>
  <c r="BW29" i="12"/>
  <c r="BW25" i="12"/>
  <c r="BW22" i="12"/>
  <c r="BW34" i="12"/>
  <c r="BW16" i="12"/>
  <c r="BW12" i="12"/>
  <c r="BW23" i="12"/>
  <c r="BW18" i="12"/>
  <c r="BW15" i="12"/>
  <c r="BW21" i="12"/>
  <c r="BW17" i="12"/>
  <c r="BW14" i="12"/>
  <c r="BW28" i="12"/>
  <c r="BW20" i="12"/>
  <c r="BW11" i="12"/>
  <c r="BW36" i="12"/>
  <c r="BW27" i="12"/>
  <c r="BW24" i="12"/>
  <c r="BW19" i="12"/>
  <c r="BW13" i="12"/>
  <c r="BW10" i="12"/>
  <c r="BX9" i="12"/>
  <c r="BV28" i="11"/>
  <c r="BV24" i="11"/>
  <c r="BV41" i="11"/>
  <c r="BV44" i="11"/>
  <c r="BV22" i="11"/>
  <c r="BV42" i="11"/>
  <c r="BV37" i="11"/>
  <c r="BV39" i="11"/>
  <c r="BV43" i="11"/>
  <c r="BV40" i="11"/>
  <c r="BV27" i="11"/>
  <c r="BV21" i="11"/>
  <c r="BV16" i="11"/>
  <c r="BV18" i="11"/>
  <c r="BV19" i="11"/>
  <c r="BV11" i="11"/>
  <c r="BV38" i="11"/>
  <c r="BV31" i="11"/>
  <c r="BV13" i="11"/>
  <c r="BV30" i="11"/>
  <c r="BV14" i="11"/>
  <c r="BV36" i="11"/>
  <c r="BV15" i="11"/>
  <c r="BV12" i="11"/>
  <c r="BV29" i="11"/>
  <c r="BV33" i="11"/>
  <c r="BV26" i="11"/>
  <c r="BV32" i="11"/>
  <c r="BV10" i="11"/>
  <c r="BV23" i="11"/>
  <c r="BV35" i="11"/>
  <c r="BV17" i="11"/>
  <c r="BV20" i="11"/>
  <c r="BV34" i="11"/>
  <c r="BV25" i="11"/>
  <c r="BW9" i="11"/>
  <c r="BX37" i="12" l="1"/>
  <c r="BX44" i="12"/>
  <c r="BX38" i="12"/>
  <c r="BX35" i="12"/>
  <c r="BX33" i="12"/>
  <c r="BX29" i="12"/>
  <c r="BX43" i="12"/>
  <c r="BX39" i="12"/>
  <c r="BX23" i="12"/>
  <c r="BX42" i="12"/>
  <c r="BX32" i="12"/>
  <c r="BX30" i="12"/>
  <c r="BX40" i="12"/>
  <c r="BX34" i="12"/>
  <c r="BX31" i="12"/>
  <c r="BX27" i="12"/>
  <c r="BX18" i="12"/>
  <c r="BX25" i="12"/>
  <c r="BX21" i="12"/>
  <c r="BX22" i="12"/>
  <c r="BX17" i="12"/>
  <c r="BX14" i="12"/>
  <c r="BY9" i="12"/>
  <c r="BX41" i="12"/>
  <c r="BX26" i="12"/>
  <c r="BX28" i="12"/>
  <c r="BX20" i="12"/>
  <c r="BX11" i="12"/>
  <c r="BX36" i="12"/>
  <c r="BX12" i="12"/>
  <c r="BX16" i="12"/>
  <c r="BX24" i="12"/>
  <c r="BX19" i="12"/>
  <c r="BX13" i="12"/>
  <c r="BX10" i="12"/>
  <c r="BX15" i="12"/>
  <c r="BW37" i="11"/>
  <c r="BW33" i="11"/>
  <c r="BW32" i="11"/>
  <c r="BW42" i="11"/>
  <c r="BW25" i="11"/>
  <c r="BW31" i="11"/>
  <c r="BW27" i="11"/>
  <c r="BW18" i="11"/>
  <c r="BW43" i="11"/>
  <c r="BW30" i="11"/>
  <c r="BW38" i="11"/>
  <c r="BW40" i="11"/>
  <c r="BW26" i="11"/>
  <c r="BW22" i="11"/>
  <c r="BW14" i="11"/>
  <c r="BW44" i="11"/>
  <c r="BW36" i="11"/>
  <c r="BW15" i="11"/>
  <c r="BW12" i="11"/>
  <c r="BW28" i="11"/>
  <c r="BW19" i="11"/>
  <c r="BW10" i="11"/>
  <c r="BW24" i="11"/>
  <c r="BW23" i="11"/>
  <c r="BW35" i="11"/>
  <c r="BW39" i="11"/>
  <c r="BW41" i="11"/>
  <c r="BW17" i="11"/>
  <c r="BW20" i="11"/>
  <c r="BW29" i="11"/>
  <c r="BW13" i="11"/>
  <c r="BW34" i="11"/>
  <c r="BW16" i="11"/>
  <c r="BX9" i="11"/>
  <c r="BW21" i="11"/>
  <c r="BW11" i="11"/>
  <c r="BY41" i="12" l="1"/>
  <c r="BY44" i="12"/>
  <c r="BY35" i="12"/>
  <c r="BY33" i="12"/>
  <c r="BY29" i="12"/>
  <c r="BY25" i="12"/>
  <c r="BY43" i="12"/>
  <c r="BY39" i="12"/>
  <c r="BY28" i="12"/>
  <c r="BY42" i="12"/>
  <c r="BY32" i="12"/>
  <c r="BY30" i="12"/>
  <c r="BY22" i="12"/>
  <c r="BY40" i="12"/>
  <c r="BY34" i="12"/>
  <c r="BY31" i="12"/>
  <c r="BY27" i="12"/>
  <c r="BY24" i="12"/>
  <c r="BY23" i="12"/>
  <c r="BY18" i="12"/>
  <c r="BY37" i="12"/>
  <c r="BY21" i="12"/>
  <c r="BY17" i="12"/>
  <c r="BY26" i="12"/>
  <c r="BY20" i="12"/>
  <c r="BY11" i="12"/>
  <c r="BY19" i="12"/>
  <c r="BY13" i="12"/>
  <c r="BY15" i="12"/>
  <c r="BY10" i="12"/>
  <c r="BY12" i="12"/>
  <c r="BY38" i="12"/>
  <c r="BY16" i="12"/>
  <c r="BY14" i="12"/>
  <c r="BZ9" i="12"/>
  <c r="BY36" i="12"/>
  <c r="BX42" i="11"/>
  <c r="BX38" i="11"/>
  <c r="BX39" i="11"/>
  <c r="BX44" i="11"/>
  <c r="BX37" i="11"/>
  <c r="BX32" i="11"/>
  <c r="BX24" i="11"/>
  <c r="BX15" i="11"/>
  <c r="BX40" i="11"/>
  <c r="BX26" i="11"/>
  <c r="BX36" i="11"/>
  <c r="BX30" i="11"/>
  <c r="BX12" i="11"/>
  <c r="BX29" i="11"/>
  <c r="BX28" i="11"/>
  <c r="BX22" i="11"/>
  <c r="BX16" i="11"/>
  <c r="BX11" i="11"/>
  <c r="BX10" i="11"/>
  <c r="BX41" i="11"/>
  <c r="BX33" i="11"/>
  <c r="BX35" i="11"/>
  <c r="BX27" i="11"/>
  <c r="BX23" i="11"/>
  <c r="BX43" i="11"/>
  <c r="BX13" i="11"/>
  <c r="BX20" i="11"/>
  <c r="BX14" i="11"/>
  <c r="BX31" i="11"/>
  <c r="BX18" i="11"/>
  <c r="BX34" i="11"/>
  <c r="BY9" i="11"/>
  <c r="BX19" i="11"/>
  <c r="BX21" i="11"/>
  <c r="BX25" i="11"/>
  <c r="BX17" i="11"/>
  <c r="BZ43" i="12" l="1"/>
  <c r="BZ39" i="12"/>
  <c r="BZ42" i="12"/>
  <c r="BZ38" i="12"/>
  <c r="BZ41" i="12"/>
  <c r="BZ34" i="12"/>
  <c r="BZ44" i="12"/>
  <c r="BZ40" i="12"/>
  <c r="BZ33" i="12"/>
  <c r="BZ29" i="12"/>
  <c r="BZ25" i="12"/>
  <c r="BZ28" i="12"/>
  <c r="BZ31" i="12"/>
  <c r="BZ27" i="12"/>
  <c r="BZ24" i="12"/>
  <c r="BZ37" i="12"/>
  <c r="BZ32" i="12"/>
  <c r="BZ15" i="12"/>
  <c r="BZ21" i="12"/>
  <c r="BZ17" i="12"/>
  <c r="BZ35" i="12"/>
  <c r="BZ30" i="12"/>
  <c r="BZ26" i="12"/>
  <c r="BZ22" i="12"/>
  <c r="BZ20" i="12"/>
  <c r="BZ11" i="12"/>
  <c r="BZ18" i="12"/>
  <c r="BZ19" i="12"/>
  <c r="BZ12" i="12"/>
  <c r="BZ10" i="12"/>
  <c r="BZ13" i="12"/>
  <c r="BZ23" i="12"/>
  <c r="BZ16" i="12"/>
  <c r="CA9" i="12"/>
  <c r="BZ14" i="12"/>
  <c r="BZ36" i="12"/>
  <c r="BY42" i="11"/>
  <c r="BY37" i="11"/>
  <c r="BY40" i="11"/>
  <c r="BY35" i="11"/>
  <c r="BY30" i="11"/>
  <c r="BY43" i="11"/>
  <c r="BY33" i="11"/>
  <c r="BY19" i="11"/>
  <c r="BY13" i="11"/>
  <c r="BY31" i="11"/>
  <c r="BY28" i="11"/>
  <c r="BY22" i="11"/>
  <c r="BY15" i="11"/>
  <c r="BY38" i="11"/>
  <c r="BY32" i="11"/>
  <c r="BY44" i="11"/>
  <c r="BY16" i="11"/>
  <c r="BY11" i="11"/>
  <c r="BY10" i="11"/>
  <c r="BY41" i="11"/>
  <c r="BY29" i="11"/>
  <c r="BY27" i="11"/>
  <c r="BY26" i="11"/>
  <c r="BY21" i="11"/>
  <c r="BY39" i="11"/>
  <c r="BY36" i="11"/>
  <c r="BY23" i="11"/>
  <c r="BY20" i="11"/>
  <c r="BY12" i="11"/>
  <c r="BY24" i="11"/>
  <c r="BY14" i="11"/>
  <c r="BY34" i="11"/>
  <c r="BY18" i="11"/>
  <c r="BZ9" i="11"/>
  <c r="BY25" i="11"/>
  <c r="BY17" i="11"/>
  <c r="CA36" i="12" l="1"/>
  <c r="CA44" i="12"/>
  <c r="CA37" i="12"/>
  <c r="CA43" i="12"/>
  <c r="CA39" i="12"/>
  <c r="CA28" i="12"/>
  <c r="CA22" i="12"/>
  <c r="CA31" i="12"/>
  <c r="CA27" i="12"/>
  <c r="CA40" i="12"/>
  <c r="CA34" i="12"/>
  <c r="CA24" i="12"/>
  <c r="CA35" i="12"/>
  <c r="CA26" i="12"/>
  <c r="CA21" i="12"/>
  <c r="CA25" i="12"/>
  <c r="CA17" i="12"/>
  <c r="CA30" i="12"/>
  <c r="CA20" i="12"/>
  <c r="CA41" i="12"/>
  <c r="CA29" i="12"/>
  <c r="CA11" i="12"/>
  <c r="CA32" i="12"/>
  <c r="CA18" i="12"/>
  <c r="CA19" i="12"/>
  <c r="CA12" i="12"/>
  <c r="CA10" i="12"/>
  <c r="CA15" i="12"/>
  <c r="CA16" i="12"/>
  <c r="CA38" i="12"/>
  <c r="CA14" i="12"/>
  <c r="CB9" i="12"/>
  <c r="CA42" i="12"/>
  <c r="CA23" i="12"/>
  <c r="CA13" i="12"/>
  <c r="CA33" i="12"/>
  <c r="BZ40" i="11"/>
  <c r="BZ35" i="11"/>
  <c r="BZ30" i="11"/>
  <c r="BZ43" i="11"/>
  <c r="BZ33" i="11"/>
  <c r="BZ19" i="11"/>
  <c r="BZ31" i="11"/>
  <c r="BZ27" i="11"/>
  <c r="BZ34" i="11"/>
  <c r="BZ24" i="11"/>
  <c r="BZ13" i="11"/>
  <c r="BZ20" i="11"/>
  <c r="BZ41" i="11"/>
  <c r="BZ39" i="11"/>
  <c r="BZ28" i="11"/>
  <c r="BZ17" i="11"/>
  <c r="BZ44" i="11"/>
  <c r="BZ16" i="11"/>
  <c r="BZ11" i="11"/>
  <c r="BZ10" i="11"/>
  <c r="BZ37" i="11"/>
  <c r="BZ29" i="11"/>
  <c r="BZ38" i="11"/>
  <c r="BZ32" i="11"/>
  <c r="BZ21" i="11"/>
  <c r="BZ25" i="11"/>
  <c r="BZ12" i="11"/>
  <c r="BZ14" i="11"/>
  <c r="BZ18" i="11"/>
  <c r="BZ23" i="11"/>
  <c r="BZ26" i="11"/>
  <c r="BZ42" i="11"/>
  <c r="BZ36" i="11"/>
  <c r="BZ15" i="11"/>
  <c r="BZ22" i="11"/>
  <c r="CA9" i="11"/>
  <c r="CB44" i="12" l="1"/>
  <c r="CB40" i="12"/>
  <c r="CB43" i="12"/>
  <c r="CB39" i="12"/>
  <c r="CB28" i="12"/>
  <c r="CB42" i="12"/>
  <c r="CB31" i="12"/>
  <c r="CB27" i="12"/>
  <c r="CB34" i="12"/>
  <c r="CB21" i="12"/>
  <c r="CB37" i="12"/>
  <c r="CB35" i="12"/>
  <c r="CB26" i="12"/>
  <c r="CB25" i="12"/>
  <c r="CB17" i="12"/>
  <c r="CB30" i="12"/>
  <c r="CB22" i="12"/>
  <c r="CB20" i="12"/>
  <c r="CB24" i="12"/>
  <c r="CB32" i="12"/>
  <c r="CB18" i="12"/>
  <c r="CB19" i="12"/>
  <c r="CB12" i="12"/>
  <c r="CB10" i="12"/>
  <c r="CB15" i="12"/>
  <c r="CB36" i="12"/>
  <c r="CB14" i="12"/>
  <c r="CB38" i="12"/>
  <c r="CB29" i="12"/>
  <c r="CB23" i="12"/>
  <c r="CC9" i="12"/>
  <c r="CB33" i="12"/>
  <c r="CB16" i="12"/>
  <c r="CB41" i="12"/>
  <c r="CB13" i="12"/>
  <c r="CB11" i="12"/>
  <c r="CA29" i="11"/>
  <c r="CA25" i="11"/>
  <c r="CA42" i="11"/>
  <c r="CA37" i="11"/>
  <c r="CA40" i="11"/>
  <c r="CA35" i="11"/>
  <c r="CA31" i="11"/>
  <c r="CA27" i="11"/>
  <c r="CA32" i="11"/>
  <c r="CA20" i="11"/>
  <c r="CA38" i="11"/>
  <c r="CA28" i="11"/>
  <c r="CA23" i="11"/>
  <c r="CA41" i="11"/>
  <c r="CA39" i="11"/>
  <c r="CA13" i="11"/>
  <c r="CA44" i="11"/>
  <c r="CA22" i="11"/>
  <c r="CA16" i="11"/>
  <c r="CA17" i="11"/>
  <c r="CA24" i="11"/>
  <c r="CA19" i="11"/>
  <c r="CA12" i="11"/>
  <c r="CA43" i="11"/>
  <c r="CA11" i="11"/>
  <c r="CB9" i="11"/>
  <c r="CA30" i="11"/>
  <c r="CA18" i="11"/>
  <c r="CA34" i="11"/>
  <c r="CA33" i="11"/>
  <c r="CA26" i="11"/>
  <c r="CA14" i="11"/>
  <c r="CA10" i="11"/>
  <c r="CA36" i="11"/>
  <c r="CA21" i="11"/>
  <c r="CA15" i="11"/>
  <c r="CC42" i="12" l="1"/>
  <c r="CC38" i="12"/>
  <c r="CC41" i="12"/>
  <c r="CC44" i="12"/>
  <c r="CC40" i="12"/>
  <c r="CC37" i="12"/>
  <c r="CC33" i="12"/>
  <c r="CC43" i="12"/>
  <c r="CC39" i="12"/>
  <c r="CC28" i="12"/>
  <c r="CC31" i="12"/>
  <c r="CC27" i="12"/>
  <c r="CC34" i="12"/>
  <c r="CC24" i="12"/>
  <c r="CC35" i="12"/>
  <c r="CC26" i="12"/>
  <c r="CC30" i="12"/>
  <c r="CC14" i="12"/>
  <c r="CC22" i="12"/>
  <c r="CC20" i="12"/>
  <c r="CC18" i="12"/>
  <c r="CC19" i="12"/>
  <c r="CC12" i="12"/>
  <c r="CC10" i="12"/>
  <c r="CC21" i="12"/>
  <c r="CC15" i="12"/>
  <c r="CC16" i="12"/>
  <c r="CC13" i="12"/>
  <c r="CC32" i="12"/>
  <c r="CC36" i="12"/>
  <c r="CC25" i="12"/>
  <c r="CC29" i="12"/>
  <c r="CC23" i="12"/>
  <c r="CD9" i="12"/>
  <c r="CC17" i="12"/>
  <c r="CC11" i="12"/>
  <c r="CB34" i="11"/>
  <c r="CB44" i="11"/>
  <c r="CB38" i="11"/>
  <c r="CB33" i="11"/>
  <c r="CB28" i="11"/>
  <c r="CB32" i="11"/>
  <c r="CB40" i="11"/>
  <c r="CC9" i="11"/>
  <c r="CB22" i="11"/>
  <c r="CB31" i="11"/>
  <c r="CB43" i="11"/>
  <c r="CB42" i="11"/>
  <c r="CB37" i="11"/>
  <c r="CB29" i="11"/>
  <c r="CB41" i="11"/>
  <c r="CB27" i="11"/>
  <c r="CB26" i="11"/>
  <c r="CB19" i="11"/>
  <c r="CB25" i="11"/>
  <c r="CB12" i="11"/>
  <c r="CB20" i="11"/>
  <c r="CB18" i="11"/>
  <c r="CB14" i="11"/>
  <c r="CB35" i="11"/>
  <c r="CB16" i="11"/>
  <c r="CB13" i="11"/>
  <c r="CB39" i="11"/>
  <c r="CB23" i="11"/>
  <c r="CB30" i="11"/>
  <c r="CB15" i="11"/>
  <c r="CB10" i="11"/>
  <c r="CB36" i="11"/>
  <c r="CB21" i="11"/>
  <c r="CB24" i="11"/>
  <c r="CB11" i="11"/>
  <c r="CB17" i="11"/>
  <c r="CD35" i="12" l="1"/>
  <c r="CD44" i="12"/>
  <c r="CD37" i="12"/>
  <c r="CD43" i="12"/>
  <c r="CD36" i="12"/>
  <c r="CD42" i="12"/>
  <c r="CD39" i="12"/>
  <c r="CD31" i="12"/>
  <c r="CD27" i="12"/>
  <c r="CD21" i="12"/>
  <c r="CD40" i="12"/>
  <c r="CD26" i="12"/>
  <c r="CD41" i="12"/>
  <c r="CD33" i="12"/>
  <c r="CD28" i="12"/>
  <c r="CD22" i="12"/>
  <c r="CD20" i="12"/>
  <c r="CD24" i="12"/>
  <c r="CD29" i="12"/>
  <c r="CD19" i="12"/>
  <c r="CD12" i="12"/>
  <c r="CD10" i="12"/>
  <c r="CD15" i="12"/>
  <c r="CD16" i="12"/>
  <c r="CD13" i="12"/>
  <c r="CD25" i="12"/>
  <c r="CD23" i="12"/>
  <c r="CD14" i="12"/>
  <c r="CD17" i="12"/>
  <c r="CD34" i="12"/>
  <c r="CD30" i="12"/>
  <c r="CD38" i="12"/>
  <c r="CD18" i="12"/>
  <c r="CE9" i="12"/>
  <c r="CD32" i="12"/>
  <c r="CD11" i="12"/>
  <c r="CC43" i="11"/>
  <c r="CC39" i="11"/>
  <c r="CC40" i="11"/>
  <c r="CC35" i="11"/>
  <c r="CC38" i="11"/>
  <c r="CC33" i="11"/>
  <c r="CC28" i="11"/>
  <c r="CC24" i="11"/>
  <c r="CC22" i="11"/>
  <c r="CC30" i="11"/>
  <c r="CD9" i="11"/>
  <c r="CC41" i="11"/>
  <c r="CC26" i="11"/>
  <c r="CC25" i="11"/>
  <c r="CC44" i="11"/>
  <c r="CC42" i="11"/>
  <c r="CC10" i="11"/>
  <c r="CC18" i="11"/>
  <c r="CC12" i="11"/>
  <c r="CC37" i="11"/>
  <c r="CC27" i="11"/>
  <c r="CC32" i="11"/>
  <c r="CC19" i="11"/>
  <c r="CC21" i="11"/>
  <c r="CC14" i="11"/>
  <c r="CC20" i="11"/>
  <c r="CC29" i="11"/>
  <c r="CC31" i="11"/>
  <c r="CC23" i="11"/>
  <c r="CC34" i="11"/>
  <c r="CC36" i="11"/>
  <c r="CC16" i="11"/>
  <c r="CC11" i="11"/>
  <c r="CC15" i="11"/>
  <c r="CC17" i="11"/>
  <c r="CC13" i="11"/>
  <c r="CE44" i="12" l="1"/>
  <c r="CE43" i="12"/>
  <c r="CE39" i="12"/>
  <c r="CE42" i="12"/>
  <c r="CE31" i="12"/>
  <c r="CE27" i="12"/>
  <c r="CE40" i="12"/>
  <c r="CE36" i="12"/>
  <c r="CE34" i="12"/>
  <c r="CE32" i="12"/>
  <c r="CE30" i="12"/>
  <c r="CE26" i="12"/>
  <c r="CE35" i="12"/>
  <c r="CE37" i="12"/>
  <c r="CE20" i="12"/>
  <c r="CE41" i="12"/>
  <c r="CE33" i="12"/>
  <c r="CE28" i="12"/>
  <c r="CE24" i="12"/>
  <c r="CE29" i="12"/>
  <c r="CE19" i="12"/>
  <c r="CE15" i="12"/>
  <c r="CE21" i="12"/>
  <c r="CE22" i="12"/>
  <c r="CE16" i="12"/>
  <c r="CE13" i="12"/>
  <c r="CE23" i="12"/>
  <c r="CE17" i="12"/>
  <c r="CE38" i="12"/>
  <c r="CE18" i="12"/>
  <c r="CE12" i="12"/>
  <c r="CF9" i="12"/>
  <c r="CE14" i="12"/>
  <c r="CE10" i="12"/>
  <c r="CE11" i="12"/>
  <c r="CE25" i="12"/>
  <c r="CD38" i="11"/>
  <c r="CD33" i="11"/>
  <c r="CD23" i="11"/>
  <c r="CD31" i="11"/>
  <c r="CD40" i="11"/>
  <c r="CD24" i="11"/>
  <c r="CD22" i="11"/>
  <c r="CD34" i="11"/>
  <c r="CD20" i="11"/>
  <c r="CD44" i="11"/>
  <c r="CD35" i="11"/>
  <c r="CD26" i="11"/>
  <c r="CD41" i="11"/>
  <c r="CD28" i="11"/>
  <c r="CD17" i="11"/>
  <c r="CD14" i="11"/>
  <c r="CD10" i="11"/>
  <c r="CD21" i="11"/>
  <c r="CD16" i="11"/>
  <c r="CD43" i="11"/>
  <c r="CD36" i="11"/>
  <c r="CD30" i="11"/>
  <c r="CD32" i="11"/>
  <c r="CD19" i="11"/>
  <c r="CE9" i="11"/>
  <c r="CD18" i="11"/>
  <c r="CD29" i="11"/>
  <c r="CD27" i="11"/>
  <c r="CD37" i="11"/>
  <c r="CD13" i="11"/>
  <c r="CD39" i="11"/>
  <c r="CD15" i="11"/>
  <c r="CD42" i="11"/>
  <c r="CD25" i="11"/>
  <c r="CD11" i="11"/>
  <c r="CD12" i="11"/>
  <c r="CF41" i="12" l="1"/>
  <c r="CF44" i="12"/>
  <c r="CF40" i="12"/>
  <c r="CF43" i="12"/>
  <c r="CF39" i="12"/>
  <c r="CF36" i="12"/>
  <c r="CF32" i="12"/>
  <c r="CF42" i="12"/>
  <c r="CF38" i="12"/>
  <c r="CF31" i="12"/>
  <c r="CF27" i="12"/>
  <c r="CF34" i="12"/>
  <c r="CF30" i="12"/>
  <c r="CF26" i="12"/>
  <c r="CF35" i="12"/>
  <c r="CF37" i="12"/>
  <c r="CF33" i="12"/>
  <c r="CF28" i="12"/>
  <c r="CF29" i="12"/>
  <c r="CF25" i="12"/>
  <c r="CF23" i="12"/>
  <c r="CF13" i="12"/>
  <c r="CF24" i="12"/>
  <c r="CF19" i="12"/>
  <c r="CF16" i="12"/>
  <c r="CF21" i="12"/>
  <c r="CF22" i="12"/>
  <c r="CF20" i="12"/>
  <c r="CG9" i="12"/>
  <c r="CF11" i="12"/>
  <c r="CF17" i="12"/>
  <c r="CF18" i="12"/>
  <c r="CF15" i="12"/>
  <c r="CF12" i="12"/>
  <c r="CF14" i="12"/>
  <c r="CF10" i="12"/>
  <c r="CE42" i="11"/>
  <c r="CE31" i="11"/>
  <c r="CE34" i="11"/>
  <c r="CE20" i="11"/>
  <c r="CE41" i="11"/>
  <c r="CE36" i="11"/>
  <c r="CE38" i="11"/>
  <c r="CE17" i="11"/>
  <c r="CE14" i="11"/>
  <c r="CE10" i="11"/>
  <c r="CE44" i="11"/>
  <c r="CE33" i="11"/>
  <c r="CE18" i="11"/>
  <c r="CE28" i="11"/>
  <c r="CE22" i="11"/>
  <c r="CE25" i="11"/>
  <c r="CE15" i="11"/>
  <c r="CE26" i="11"/>
  <c r="CE21" i="11"/>
  <c r="CE24" i="11"/>
  <c r="CE35" i="11"/>
  <c r="CE32" i="11"/>
  <c r="CE29" i="11"/>
  <c r="CE27" i="11"/>
  <c r="CE19" i="11"/>
  <c r="CE43" i="11"/>
  <c r="CE30" i="11"/>
  <c r="CE23" i="11"/>
  <c r="CE40" i="11"/>
  <c r="CE11" i="11"/>
  <c r="CE37" i="11"/>
  <c r="CE12" i="11"/>
  <c r="CE39" i="11"/>
  <c r="CE16" i="11"/>
  <c r="CE13" i="11"/>
  <c r="CF9" i="11"/>
  <c r="CG34" i="12" l="1"/>
  <c r="CG44" i="12"/>
  <c r="CG37" i="12"/>
  <c r="CG43" i="12"/>
  <c r="CG36" i="12"/>
  <c r="CG42" i="12"/>
  <c r="CG35" i="12"/>
  <c r="CG41" i="12"/>
  <c r="CG30" i="12"/>
  <c r="CG26" i="12"/>
  <c r="CG40" i="12"/>
  <c r="CG32" i="12"/>
  <c r="CG31" i="12"/>
  <c r="CG20" i="12"/>
  <c r="CG33" i="12"/>
  <c r="CG28" i="12"/>
  <c r="CG29" i="12"/>
  <c r="CG25" i="12"/>
  <c r="CG23" i="12"/>
  <c r="CG39" i="12"/>
  <c r="CG38" i="12"/>
  <c r="CG24" i="12"/>
  <c r="CG19" i="12"/>
  <c r="CG16" i="12"/>
  <c r="CG18" i="12"/>
  <c r="CG22" i="12"/>
  <c r="CG13" i="12"/>
  <c r="CH9" i="12"/>
  <c r="CG14" i="12"/>
  <c r="CG27" i="12"/>
  <c r="CG15" i="12"/>
  <c r="CG12" i="12"/>
  <c r="CG11" i="12"/>
  <c r="CG21" i="12"/>
  <c r="CG10" i="12"/>
  <c r="CG17" i="12"/>
  <c r="CF30" i="11"/>
  <c r="CF26" i="11"/>
  <c r="CF38" i="11"/>
  <c r="CF33" i="11"/>
  <c r="CF43" i="11"/>
  <c r="CF44" i="11"/>
  <c r="CF32" i="11"/>
  <c r="CF39" i="11"/>
  <c r="CF37" i="11"/>
  <c r="CF35" i="11"/>
  <c r="CF27" i="11"/>
  <c r="CF19" i="11"/>
  <c r="CF41" i="11"/>
  <c r="CF21" i="11"/>
  <c r="CF17" i="11"/>
  <c r="CF24" i="11"/>
  <c r="CF42" i="11"/>
  <c r="CF34" i="11"/>
  <c r="CF20" i="11"/>
  <c r="CF29" i="11"/>
  <c r="CF18" i="11"/>
  <c r="CF14" i="11"/>
  <c r="CF31" i="11"/>
  <c r="CF40" i="11"/>
  <c r="CF28" i="11"/>
  <c r="CF15" i="11"/>
  <c r="CF23" i="11"/>
  <c r="CF25" i="11"/>
  <c r="CF22" i="11"/>
  <c r="CF12" i="11"/>
  <c r="CF36" i="11"/>
  <c r="CF16" i="11"/>
  <c r="CF13" i="11"/>
  <c r="CG9" i="11"/>
  <c r="CF10" i="11"/>
  <c r="CF11" i="11"/>
  <c r="CH44" i="12" l="1"/>
  <c r="CH43" i="12"/>
  <c r="CH42" i="12"/>
  <c r="CH38" i="12"/>
  <c r="CH41" i="12"/>
  <c r="CH30" i="12"/>
  <c r="CH26" i="12"/>
  <c r="CH40" i="12"/>
  <c r="CH34" i="12"/>
  <c r="CH32" i="12"/>
  <c r="CH36" i="12"/>
  <c r="CH29" i="12"/>
  <c r="CH37" i="12"/>
  <c r="CH33" i="12"/>
  <c r="CH28" i="12"/>
  <c r="CH25" i="12"/>
  <c r="CH23" i="12"/>
  <c r="CH19" i="12"/>
  <c r="CH39" i="12"/>
  <c r="CH35" i="12"/>
  <c r="CH18" i="12"/>
  <c r="CH20" i="12"/>
  <c r="CH13" i="12"/>
  <c r="CH31" i="12"/>
  <c r="CH16" i="12"/>
  <c r="CI9" i="12"/>
  <c r="CH14" i="12"/>
  <c r="CH15" i="12"/>
  <c r="CH12" i="12"/>
  <c r="CH22" i="12"/>
  <c r="CH24" i="12"/>
  <c r="CH10" i="12"/>
  <c r="CH21" i="12"/>
  <c r="CH17" i="12"/>
  <c r="CH11" i="12"/>
  <c r="CH27" i="12"/>
  <c r="CG35" i="11"/>
  <c r="CG31" i="11"/>
  <c r="CG40" i="11"/>
  <c r="CG43" i="11"/>
  <c r="CG26" i="11"/>
  <c r="CG44" i="11"/>
  <c r="CG30" i="11"/>
  <c r="CG32" i="11"/>
  <c r="CG36" i="11"/>
  <c r="CG34" i="11"/>
  <c r="CG29" i="11"/>
  <c r="CG42" i="11"/>
  <c r="CG27" i="11"/>
  <c r="CG17" i="11"/>
  <c r="CG16" i="11"/>
  <c r="CG37" i="11"/>
  <c r="CG23" i="11"/>
  <c r="CG33" i="11"/>
  <c r="CG38" i="11"/>
  <c r="CG25" i="11"/>
  <c r="CH9" i="11"/>
  <c r="CG39" i="11"/>
  <c r="CG18" i="11"/>
  <c r="CG14" i="11"/>
  <c r="CG21" i="11"/>
  <c r="CG19" i="11"/>
  <c r="CG41" i="11"/>
  <c r="CG22" i="11"/>
  <c r="CG20" i="11"/>
  <c r="CG15" i="11"/>
  <c r="CG28" i="11"/>
  <c r="CG12" i="11"/>
  <c r="CG24" i="11"/>
  <c r="CG13" i="11"/>
  <c r="CG10" i="11"/>
  <c r="CG11" i="11"/>
  <c r="CI44" i="12" l="1"/>
  <c r="CI40" i="12"/>
  <c r="CI43" i="12"/>
  <c r="CI39" i="12"/>
  <c r="CI42" i="12"/>
  <c r="CI38" i="12"/>
  <c r="CI35" i="12"/>
  <c r="CI31" i="12"/>
  <c r="CI41" i="12"/>
  <c r="CI30" i="12"/>
  <c r="CI26" i="12"/>
  <c r="CI34" i="12"/>
  <c r="CI32" i="12"/>
  <c r="CI36" i="12"/>
  <c r="CI29" i="12"/>
  <c r="CI25" i="12"/>
  <c r="CI33" i="12"/>
  <c r="CI22" i="12"/>
  <c r="CI19" i="12"/>
  <c r="CI16" i="12"/>
  <c r="CI12" i="12"/>
  <c r="CI37" i="12"/>
  <c r="CI18" i="12"/>
  <c r="CI15" i="12"/>
  <c r="CI28" i="12"/>
  <c r="CI14" i="12"/>
  <c r="CI23" i="12"/>
  <c r="CI11" i="12"/>
  <c r="CI24" i="12"/>
  <c r="CI10" i="12"/>
  <c r="CI20" i="12"/>
  <c r="CI21" i="12"/>
  <c r="CI17" i="12"/>
  <c r="CI27" i="12"/>
  <c r="CI13" i="12"/>
  <c r="CH44" i="11"/>
  <c r="CH40" i="11"/>
  <c r="CH43" i="11"/>
  <c r="CH21" i="11"/>
  <c r="CH41" i="11"/>
  <c r="CH36" i="11"/>
  <c r="CH30" i="11"/>
  <c r="CH35" i="11"/>
  <c r="CH16" i="11"/>
  <c r="CH29" i="11"/>
  <c r="CH34" i="11"/>
  <c r="CH31" i="11"/>
  <c r="CH37" i="11"/>
  <c r="CH12" i="11"/>
  <c r="CH38" i="11"/>
  <c r="CH26" i="11"/>
  <c r="CH25" i="11"/>
  <c r="CH17" i="11"/>
  <c r="CI9" i="11"/>
  <c r="CH33" i="11"/>
  <c r="CH42" i="11"/>
  <c r="CH39" i="11"/>
  <c r="CH19" i="11"/>
  <c r="CH27" i="11"/>
  <c r="CH28" i="11"/>
  <c r="CH23" i="11"/>
  <c r="CH14" i="11"/>
  <c r="CH18" i="11"/>
  <c r="CH15" i="11"/>
  <c r="CH20" i="11"/>
  <c r="CH32" i="11"/>
  <c r="CH22" i="11"/>
  <c r="CH24" i="11"/>
  <c r="CH13" i="11"/>
  <c r="CH10" i="11"/>
  <c r="CH11" i="11"/>
  <c r="CI31" i="11" l="1"/>
  <c r="CI41" i="11"/>
  <c r="CI36" i="11"/>
  <c r="CI24" i="11"/>
  <c r="CI44" i="11"/>
  <c r="CI35" i="11"/>
  <c r="CI16" i="11"/>
  <c r="CI26" i="11"/>
  <c r="CI17" i="11"/>
  <c r="CI37" i="11"/>
  <c r="CI29" i="11"/>
  <c r="CI19" i="11"/>
  <c r="CI15" i="11"/>
  <c r="CI11" i="11"/>
  <c r="CI18" i="11"/>
  <c r="CI25" i="11"/>
  <c r="CI20" i="11"/>
  <c r="CI33" i="11"/>
  <c r="CI34" i="11"/>
  <c r="CI43" i="11"/>
  <c r="CI27" i="11"/>
  <c r="CI21" i="11"/>
  <c r="CI38" i="11"/>
  <c r="CI42" i="11"/>
  <c r="CI30" i="11"/>
  <c r="CI23" i="11"/>
  <c r="CI14" i="11"/>
  <c r="CI28" i="11"/>
  <c r="CI32" i="11"/>
  <c r="CI40" i="11"/>
  <c r="CI22" i="11"/>
  <c r="CI12" i="11"/>
  <c r="CI13" i="11"/>
  <c r="CI39" i="11"/>
  <c r="CI10" i="11"/>
</calcChain>
</file>

<file path=xl/sharedStrings.xml><?xml version="1.0" encoding="utf-8"?>
<sst xmlns="http://schemas.openxmlformats.org/spreadsheetml/2006/main" count="301" uniqueCount="144">
  <si>
    <t>CRONOGRAMA DE ACTIVIDADES IPN-ITESM</t>
  </si>
  <si>
    <t>Con fundamento en el numeral 1.9 , inciso j) de la Convocatoria 2024 para proyectos de innovación en colaboración interinstitucional IPN-ITESM.</t>
  </si>
  <si>
    <t>NOMBRE DEL PROYECTO</t>
  </si>
  <si>
    <t>RESPONSABLE TÉCNICO DEL PROYECTO ITESM</t>
  </si>
  <si>
    <t>RESPONSABLE TÉCNICO DEL PROYECTO IPN</t>
  </si>
  <si>
    <t>FECHA DE INICIO</t>
  </si>
  <si>
    <t>N°</t>
  </si>
  <si>
    <t>NOMBRE DE LA ACTIVIDAD</t>
  </si>
  <si>
    <t>DESCRIPCIÓN DE LA ACTIVIDAD</t>
  </si>
  <si>
    <t>RESPONSABLE DE LA ACTIVIDAD</t>
  </si>
  <si>
    <t>UNIDAD ACADÉMICA/ CAMPUS</t>
  </si>
  <si>
    <t>INSTITUCIÓN RESPONSABLE DE LA ACTIVIDAD</t>
  </si>
  <si>
    <t>PORCENTAJE DE TAREA COMPLETADA</t>
  </si>
  <si>
    <t>INICIO PROGRAMADO</t>
  </si>
  <si>
    <t>FINALIZACIÓN PROGRAMADA</t>
  </si>
  <si>
    <t>INICIO REAL</t>
  </si>
  <si>
    <t>FINALIZACIÓN REAL</t>
  </si>
  <si>
    <t>VARIACIÓN DE FINALIZACIÓN</t>
  </si>
  <si>
    <r>
      <t xml:space="preserve">DURACIÓN 
</t>
    </r>
    <r>
      <rPr>
        <sz val="11"/>
        <color theme="0"/>
        <rFont val="Arial"/>
        <family val="2"/>
      </rPr>
      <t>(días)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</si>
  <si>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</si>
  <si>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</si>
  <si>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</si>
  <si>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</si>
  <si>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</si>
  <si>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</si>
  <si>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</si>
  <si>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</si>
  <si>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</si>
  <si>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</si>
  <si>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</si>
  <si>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</si>
  <si>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</si>
  <si>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</si>
  <si>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</si>
  <si>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</si>
  <si>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</si>
  <si>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</si>
  <si>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</si>
  <si>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</si>
  <si>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</si>
  <si>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</si>
  <si>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</si>
  <si>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</si>
  <si>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</si>
  <si>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</si>
  <si>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</si>
  <si>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</si>
  <si>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</si>
  <si>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</si>
  <si>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</si>
  <si>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</si>
  <si>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</si>
  <si>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</si>
  <si>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</si>
  <si>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</si>
  <si>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</si>
  <si>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</si>
  <si>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</si>
  <si>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</si>
  <si>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</si>
  <si>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</si>
  <si>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</si>
  <si>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</si>
  <si>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</si>
  <si>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</si>
  <si>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</si>
  <si>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</si>
  <si>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</si>
  <si>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</si>
  <si>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</si>
  <si>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</si>
  <si>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</si>
  <si>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</si>
  <si>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</si>
  <si>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</si>
  <si>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</si>
  <si>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</si>
  <si>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</si>
  <si>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</si>
  <si>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</si>
  <si>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</si>
  <si>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</si>
  <si>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</si>
  <si>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</si>
  <si>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</si>
  <si>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</si>
  <si>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</si>
  <si>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</si>
  <si>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</si>
  <si>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</si>
  <si>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</si>
  <si>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</si>
  <si>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Actividad principal 1</t>
  </si>
  <si>
    <t>Subactividad 1</t>
  </si>
  <si>
    <t>Subactividad 2</t>
  </si>
  <si>
    <t>Subactividad 3</t>
  </si>
  <si>
    <t>Subactividad 4</t>
  </si>
  <si>
    <t>Subactividad 5</t>
  </si>
  <si>
    <t>Subactividad 6</t>
  </si>
  <si>
    <t>Actividad principal 2</t>
  </si>
  <si>
    <t>Actividad principal 3</t>
  </si>
  <si>
    <t>Actividad principal 4</t>
  </si>
  <si>
    <t>Actividad principal 5</t>
  </si>
  <si>
    <t>Nombre y firma</t>
  </si>
  <si>
    <t>RESPONSABLE TÉCNICO IPN</t>
  </si>
  <si>
    <t>RESPONSABLE TÉCNICO ITESM</t>
  </si>
  <si>
    <t>Este formato deberá entregarse en formato PDF y editable (XMLS)</t>
  </si>
  <si>
    <t>INSTITUTO POLITÉCNICO NACIONAL</t>
  </si>
  <si>
    <t>SECRETARÍA DE ADMINISTRACIÓN</t>
  </si>
  <si>
    <t>DIRECCIÓN DE RECURSOS FINANCIEROS</t>
  </si>
  <si>
    <t>INSTRUCTIVO DE LLENADO DEL CRONOGRAMA</t>
  </si>
  <si>
    <t>NÚMERO</t>
  </si>
  <si>
    <t>CONCEPTO</t>
  </si>
  <si>
    <t>ACCIÓN</t>
  </si>
  <si>
    <t>Nombre del proyecto</t>
  </si>
  <si>
    <t>Descripción justificativa del proyecto a realizar.</t>
  </si>
  <si>
    <t>Responsable técnico del proyecto ITESM</t>
  </si>
  <si>
    <t>Indicar el nombre del responsable técnico asignado por el ITESM y firma autógrafa al final del formato.</t>
  </si>
  <si>
    <t>Responsable técnico del proyecto IPN</t>
  </si>
  <si>
    <t>indicar el nombre del responsable técnico asignado por el IPN, firma autógrafa al final del formato.</t>
  </si>
  <si>
    <t>Fecha de inicio</t>
  </si>
  <si>
    <t>Indicar la fecha en que dará inicio el proyecto utilizando el formato DD/MM/AAAA.</t>
  </si>
  <si>
    <t>Nombre de la actividad</t>
  </si>
  <si>
    <t>Descripción justificativa de las actividades que se realizarán para llevar a cabo el proyecto, así como las subactividades que integran dicha actividad.</t>
  </si>
  <si>
    <t>Descripción de la actividad</t>
  </si>
  <si>
    <t>Breve redacción de lo que consiste en realizar la actividad y subactividad.</t>
  </si>
  <si>
    <t>Responsable de la actividad</t>
  </si>
  <si>
    <t>Indicar el nombre de la persona responsable de realizar la actividad o subactividad.</t>
  </si>
  <si>
    <t>Unidad académica/ campus</t>
  </si>
  <si>
    <t>Indicar la unidad de adscripción o campus, al que pertenece el docente.</t>
  </si>
  <si>
    <t>Institución responsable de la actividad</t>
  </si>
  <si>
    <t>Desplegar opciones y seleccionar la institución responsable, IPN o ITESM.</t>
  </si>
  <si>
    <t>Inicio programado</t>
  </si>
  <si>
    <t>Indicar la fecha programada en la que dará inicio el proyecto utilizando el formato DD/MM/AAAA.</t>
  </si>
  <si>
    <t>Finalización programada</t>
  </si>
  <si>
    <t>Indicar la fecha estimada en la que finalizará el proyecto utilizando el formato DD/MM/AAAA.</t>
  </si>
  <si>
    <t>Duración</t>
  </si>
  <si>
    <t>Se calcula automáticamente por fórmula.</t>
  </si>
  <si>
    <t>Programación en semanas</t>
  </si>
  <si>
    <t>Aparecerán sombreadas automáticamente las semanas que integran el periodo comprendido entre la fecha de inicio y termino de la actividad y subactividad.</t>
  </si>
  <si>
    <t>Entregable</t>
  </si>
  <si>
    <t>En el recuadro debe señalarse el documento o evidencia que se entregará para justificar el avance e informe de los resultados obtenidos al llevarse a cabo las actividades indicadas, este puede moverse a consideración del tiempo estimado en que planeé realizar dicha entrega.</t>
  </si>
  <si>
    <t>IPN</t>
  </si>
  <si>
    <t>ITESM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</si>
</sst>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m/dd/yy;@"/>
    <numFmt numFmtId="166" formatCode="d/m"/>
    <numFmt numFmtId="167" formatCode="[$-409]d\-mmm\-yy;@"/>
    <numFmt numFmtId="168" formatCode="General_)"/>
  </numFmts>
  <fonts count="34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8" tint="-0.499984740745262"/>
      <name val="Arial"/>
      <family val="2"/>
    </font>
    <font>
      <sz val="11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b/>
      <sz val="18"/>
      <color rgb="FFC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sz val="11"/>
      <name val="Montserrat"/>
      <family val="3"/>
    </font>
    <font>
      <b/>
      <sz val="11"/>
      <name val="Montserrat"/>
      <family val="3"/>
    </font>
    <font>
      <sz val="12"/>
      <name val="Montserrat"/>
      <family val="3"/>
    </font>
    <font>
      <b/>
      <sz val="12"/>
      <name val="Montserrat"/>
      <family val="3"/>
    </font>
    <font>
      <sz val="7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sz val="9"/>
      <name val="Montserrat"/>
      <family val="3"/>
    </font>
    <font>
      <b/>
      <sz val="9"/>
      <name val="Montserrat"/>
      <family val="3"/>
    </font>
    <font>
      <b/>
      <sz val="14"/>
      <name val="Montserrat"/>
      <family val="3"/>
    </font>
    <font>
      <b/>
      <sz val="14"/>
      <color theme="0"/>
      <name val="Montserrat"/>
      <family val="3"/>
    </font>
    <font>
      <sz val="14"/>
      <name val="Montserrat"/>
      <family val="3"/>
    </font>
    <font>
      <sz val="9"/>
      <color theme="1"/>
      <name val="Montserrat"/>
      <family val="3"/>
    </font>
    <font>
      <sz val="9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EAEEF3"/>
        <bgColor rgb="FFCCC0D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rgb="FFE5DFEC"/>
      </patternFill>
    </fill>
    <fill>
      <patternFill patternType="solid">
        <fgColor rgb="FF6C1D4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83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/>
    </xf>
    <xf numFmtId="0" fontId="9" fillId="0" borderId="2" xfId="0" applyFont="1" applyBorder="1" applyAlignment="1">
      <alignment vertical="center" wrapText="1"/>
    </xf>
    <xf numFmtId="165" fontId="13" fillId="3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9" fontId="12" fillId="0" borderId="2" xfId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13" fillId="8" borderId="2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left" vertical="center" indent="1"/>
    </xf>
    <xf numFmtId="0" fontId="13" fillId="8" borderId="2" xfId="0" applyFont="1" applyFill="1" applyBorder="1" applyAlignment="1">
      <alignment horizontal="left" vertical="center" wrapText="1" indent="1"/>
    </xf>
    <xf numFmtId="1" fontId="13" fillId="8" borderId="2" xfId="0" applyNumberFormat="1" applyFont="1" applyFill="1" applyBorder="1" applyAlignment="1">
      <alignment horizontal="left" vertical="center" wrapText="1" indent="1"/>
    </xf>
    <xf numFmtId="0" fontId="8" fillId="9" borderId="2" xfId="0" applyFont="1" applyFill="1" applyBorder="1" applyAlignment="1">
      <alignment horizontal="left" vertical="center" wrapText="1" indent="1"/>
    </xf>
    <xf numFmtId="9" fontId="12" fillId="9" borderId="2" xfId="1" applyFont="1" applyFill="1" applyBorder="1" applyAlignment="1">
      <alignment horizontal="center" vertical="center"/>
    </xf>
    <xf numFmtId="167" fontId="13" fillId="8" borderId="2" xfId="0" applyNumberFormat="1" applyFont="1" applyFill="1" applyBorder="1" applyAlignment="1">
      <alignment horizontal="center" vertical="center"/>
    </xf>
    <xf numFmtId="166" fontId="19" fillId="6" borderId="2" xfId="0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20" fillId="0" borderId="0" xfId="7" applyFont="1"/>
    <xf numFmtId="0" fontId="21" fillId="0" borderId="0" xfId="7" applyFont="1" applyAlignment="1">
      <alignment horizontal="right"/>
    </xf>
    <xf numFmtId="0" fontId="21" fillId="0" borderId="0" xfId="7" applyFont="1" applyAlignment="1">
      <alignment horizontal="centerContinuous" vertical="center"/>
    </xf>
    <xf numFmtId="0" fontId="20" fillId="0" borderId="0" xfId="7" applyFont="1" applyAlignment="1">
      <alignment horizontal="centerContinuous" vertical="center"/>
    </xf>
    <xf numFmtId="0" fontId="22" fillId="0" borderId="0" xfId="7" applyFont="1"/>
    <xf numFmtId="0" fontId="23" fillId="0" borderId="0" xfId="7" applyFont="1"/>
    <xf numFmtId="0" fontId="20" fillId="0" borderId="0" xfId="7" applyFont="1" applyAlignment="1">
      <alignment vertical="center"/>
    </xf>
    <xf numFmtId="0" fontId="20" fillId="0" borderId="0" xfId="7" applyFont="1" applyAlignment="1">
      <alignment horizontal="left" vertical="center"/>
    </xf>
    <xf numFmtId="0" fontId="24" fillId="0" borderId="0" xfId="7" quotePrefix="1" applyFont="1" applyAlignment="1">
      <alignment horizontal="left" vertical="center"/>
    </xf>
    <xf numFmtId="0" fontId="25" fillId="0" borderId="0" xfId="7" applyFont="1"/>
    <xf numFmtId="0" fontId="26" fillId="0" borderId="0" xfId="7" applyFont="1" applyAlignment="1">
      <alignment horizontal="right"/>
    </xf>
    <xf numFmtId="0" fontId="26" fillId="0" borderId="0" xfId="7" applyFont="1" applyAlignment="1">
      <alignment horizontal="centerContinuous" vertical="center"/>
    </xf>
    <xf numFmtId="0" fontId="25" fillId="0" borderId="0" xfId="7" applyFont="1" applyAlignment="1">
      <alignment horizontal="centerContinuous" vertical="center"/>
    </xf>
    <xf numFmtId="0" fontId="26" fillId="0" borderId="0" xfId="7" applyFont="1"/>
    <xf numFmtId="0" fontId="25" fillId="0" borderId="0" xfId="7" applyFont="1" applyAlignment="1">
      <alignment vertical="center"/>
    </xf>
    <xf numFmtId="0" fontId="25" fillId="0" borderId="0" xfId="7" applyFont="1" applyAlignment="1">
      <alignment horizontal="left" vertical="center"/>
    </xf>
    <xf numFmtId="0" fontId="25" fillId="0" borderId="0" xfId="7" quotePrefix="1" applyFont="1" applyAlignment="1">
      <alignment horizontal="left" vertical="center"/>
    </xf>
    <xf numFmtId="0" fontId="27" fillId="0" borderId="0" xfId="7" applyFont="1"/>
    <xf numFmtId="0" fontId="28" fillId="0" borderId="0" xfId="7" applyFont="1" applyAlignment="1">
      <alignment horizontal="right"/>
    </xf>
    <xf numFmtId="0" fontId="28" fillId="0" borderId="0" xfId="7" applyFont="1" applyAlignment="1">
      <alignment horizontal="center" vertical="center"/>
    </xf>
    <xf numFmtId="0" fontId="28" fillId="0" borderId="0" xfId="7" applyFont="1"/>
    <xf numFmtId="0" fontId="28" fillId="0" borderId="0" xfId="7" applyFont="1" applyAlignment="1">
      <alignment vertical="center"/>
    </xf>
    <xf numFmtId="0" fontId="27" fillId="0" borderId="0" xfId="7" quotePrefix="1" applyFont="1" applyAlignment="1">
      <alignment horizontal="left" vertical="center"/>
    </xf>
    <xf numFmtId="168" fontId="28" fillId="0" borderId="0" xfId="7" applyNumberFormat="1" applyFont="1" applyAlignment="1">
      <alignment vertical="center"/>
    </xf>
    <xf numFmtId="168" fontId="29" fillId="0" borderId="0" xfId="7" applyNumberFormat="1" applyFont="1" applyAlignment="1">
      <alignment vertical="center" wrapText="1"/>
    </xf>
    <xf numFmtId="0" fontId="29" fillId="0" borderId="0" xfId="7" applyFont="1" applyAlignment="1">
      <alignment vertical="center" wrapText="1"/>
    </xf>
    <xf numFmtId="0" fontId="22" fillId="0" borderId="0" xfId="7" applyFont="1" applyAlignment="1">
      <alignment vertical="center"/>
    </xf>
    <xf numFmtId="168" fontId="30" fillId="11" borderId="3" xfId="7" applyNumberFormat="1" applyFont="1" applyFill="1" applyBorder="1" applyAlignment="1">
      <alignment horizontal="center" vertical="center"/>
    </xf>
    <xf numFmtId="0" fontId="31" fillId="0" borderId="0" xfId="7" applyFont="1"/>
    <xf numFmtId="168" fontId="27" fillId="0" borderId="3" xfId="7" applyNumberFormat="1" applyFont="1" applyBorder="1" applyAlignment="1">
      <alignment horizontal="center" vertical="center" wrapText="1"/>
    </xf>
    <xf numFmtId="0" fontId="27" fillId="0" borderId="3" xfId="7" applyFont="1" applyBorder="1" applyAlignment="1">
      <alignment horizontal="center" vertical="center" wrapText="1"/>
    </xf>
    <xf numFmtId="0" fontId="32" fillId="0" borderId="3" xfId="7" applyFont="1" applyBorder="1" applyAlignment="1">
      <alignment vertical="center" wrapText="1"/>
    </xf>
    <xf numFmtId="0" fontId="27" fillId="0" borderId="0" xfId="7" applyFont="1" applyAlignment="1">
      <alignment vertical="top" wrapText="1"/>
    </xf>
    <xf numFmtId="0" fontId="33" fillId="0" borderId="3" xfId="7" applyFont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7" fillId="7" borderId="2" xfId="0" applyFont="1" applyFill="1" applyBorder="1" applyAlignment="1">
      <alignment horizontal="right" vertical="center" indent="1"/>
    </xf>
    <xf numFmtId="0" fontId="18" fillId="7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8" fontId="29" fillId="0" borderId="0" xfId="7" applyNumberFormat="1" applyFont="1" applyAlignment="1">
      <alignment horizontal="center" vertical="center" wrapText="1"/>
    </xf>
  </cellXfs>
  <cellStyles count="8">
    <cellStyle name="Hipervínculo" xfId="4" builtinId="8" hidden="1"/>
    <cellStyle name="Hipervínculo" xfId="2" builtinId="8" hidden="1"/>
    <cellStyle name="Hipervínculo visitado" xfId="5" builtinId="9" hidden="1"/>
    <cellStyle name="Hipervínculo visitado" xfId="3" builtinId="9" hidden="1"/>
    <cellStyle name="Normal" xfId="0" builtinId="0"/>
    <cellStyle name="Normal 2" xfId="6" xr:uid="{00000000-0005-0000-0000-000005000000}"/>
    <cellStyle name="Normal 3" xfId="7" xr:uid="{00000000-0005-0000-0000-000006000000}"/>
    <cellStyle name="Porcentaje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322385</xdr:colOff>
      <xdr:row>4</xdr:row>
      <xdr:rowOff>18092</xdr:rowOff>
    </xdr:from>
    <xdr:to>
      <xdr:col>25</xdr:col>
      <xdr:colOff>165100</xdr:colOff>
      <xdr:row>16</xdr:row>
      <xdr:rowOff>38100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8191285" y="1265867"/>
          <a:ext cx="2643065" cy="2515558"/>
          <a:chOff x="14414500" y="1295397"/>
          <a:chExt cx="1727200" cy="9650703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4414500" y="1295397"/>
            <a:ext cx="1701800" cy="1936521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1: </a:t>
            </a:r>
          </a:p>
          <a:p>
            <a:pPr algn="l" rtl="0"/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Informe 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6132639" y="1295401"/>
            <a:ext cx="9061" cy="9650699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344268</xdr:colOff>
      <xdr:row>3</xdr:row>
      <xdr:rowOff>156796</xdr:rowOff>
    </xdr:from>
    <xdr:to>
      <xdr:col>32</xdr:col>
      <xdr:colOff>243400</xdr:colOff>
      <xdr:row>17</xdr:row>
      <xdr:rowOff>25400</xdr:rowOff>
    </xdr:to>
    <xdr:grpSp>
      <xdr:nvGrpSpPr>
        <xdr:cNvPr id="5" name="Group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1413568" y="1099771"/>
          <a:ext cx="2299432" cy="2840404"/>
          <a:chOff x="14414500" y="1295400"/>
          <a:chExt cx="1727200" cy="3293934"/>
        </a:xfrm>
      </xdr:grpSpPr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2: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Straight Connector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16119178" y="1295400"/>
            <a:ext cx="22522" cy="3293934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274661</xdr:colOff>
      <xdr:row>3</xdr:row>
      <xdr:rowOff>214943</xdr:rowOff>
    </xdr:from>
    <xdr:to>
      <xdr:col>42</xdr:col>
      <xdr:colOff>267579</xdr:colOff>
      <xdr:row>25</xdr:row>
      <xdr:rowOff>76200</xdr:rowOff>
    </xdr:to>
    <xdr:grpSp>
      <xdr:nvGrpSpPr>
        <xdr:cNvPr id="8" name="Group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5344461" y="1157918"/>
          <a:ext cx="2393218" cy="4204657"/>
          <a:chOff x="14414500" y="1295400"/>
          <a:chExt cx="1727200" cy="4869219"/>
        </a:xfrm>
      </xdr:grpSpPr>
      <xdr:sp macro="" textlink="">
        <xdr:nvSpPr>
          <xdr:cNvPr id="9" name="Rectangle 1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3: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0" name="Straight Connector 1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H="1">
            <a:off x="16131052" y="1295400"/>
            <a:ext cx="10648" cy="4869219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57</xdr:col>
      <xdr:colOff>296887</xdr:colOff>
      <xdr:row>3</xdr:row>
      <xdr:rowOff>233993</xdr:rowOff>
    </xdr:from>
    <xdr:to>
      <xdr:col>63</xdr:col>
      <xdr:colOff>252437</xdr:colOff>
      <xdr:row>38</xdr:row>
      <xdr:rowOff>0</xdr:rowOff>
    </xdr:to>
    <xdr:grpSp>
      <xdr:nvGrpSpPr>
        <xdr:cNvPr id="11" name="Group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33767737" y="1176968"/>
          <a:ext cx="2355850" cy="6338257"/>
          <a:chOff x="14414500" y="1295400"/>
          <a:chExt cx="1727200" cy="7499190"/>
        </a:xfrm>
      </xdr:grpSpPr>
      <xdr:sp macro="" textlink="">
        <xdr:nvSpPr>
          <xdr:cNvPr id="12" name="Rectangle 1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5: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3" name="Straight Connector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16122686" y="1295400"/>
            <a:ext cx="19014" cy="749919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221176</xdr:colOff>
      <xdr:row>3</xdr:row>
      <xdr:rowOff>194896</xdr:rowOff>
    </xdr:from>
    <xdr:to>
      <xdr:col>52</xdr:col>
      <xdr:colOff>134962</xdr:colOff>
      <xdr:row>33</xdr:row>
      <xdr:rowOff>88900</xdr:rowOff>
    </xdr:to>
    <xdr:grpSp>
      <xdr:nvGrpSpPr>
        <xdr:cNvPr id="14" name="Group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9291476" y="1137871"/>
          <a:ext cx="2314086" cy="5609004"/>
          <a:chOff x="14414500" y="1295400"/>
          <a:chExt cx="1727200" cy="6818127"/>
        </a:xfrm>
      </xdr:grpSpPr>
      <xdr:sp macro="" textlink="">
        <xdr:nvSpPr>
          <xdr:cNvPr id="15" name="Rectangle 1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4: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6" name="Straight Connector 1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H="1">
            <a:off x="16124895" y="1295400"/>
            <a:ext cx="16805" cy="6818127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71</xdr:col>
      <xdr:colOff>197199</xdr:colOff>
      <xdr:row>4</xdr:row>
      <xdr:rowOff>75242</xdr:rowOff>
    </xdr:from>
    <xdr:to>
      <xdr:col>77</xdr:col>
      <xdr:colOff>68036</xdr:colOff>
      <xdr:row>40</xdr:row>
      <xdr:rowOff>108857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39268749" y="1323017"/>
          <a:ext cx="2271137" cy="6643965"/>
          <a:chOff x="14414500" y="1295397"/>
          <a:chExt cx="1727200" cy="25901654"/>
        </a:xfrm>
      </xdr:grpSpPr>
      <xdr:sp macro="" textlink="">
        <xdr:nvSpPr>
          <xdr:cNvPr id="18" name="Rectangle 1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397"/>
            <a:ext cx="1701800" cy="1936521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6: </a:t>
            </a:r>
          </a:p>
          <a:p>
            <a:pPr algn="l" rtl="0"/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Informe </a:t>
            </a:r>
          </a:p>
        </xdr:txBody>
      </xdr:sp>
      <xdr:cxnSp macro="">
        <xdr:nvCxnSpPr>
          <xdr:cNvPr id="19" name="Straight Connector 3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1"/>
            <a:ext cx="0" cy="2590165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322385</xdr:colOff>
      <xdr:row>4</xdr:row>
      <xdr:rowOff>18092</xdr:rowOff>
    </xdr:from>
    <xdr:to>
      <xdr:col>25</xdr:col>
      <xdr:colOff>165100</xdr:colOff>
      <xdr:row>16</xdr:row>
      <xdr:rowOff>38100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8191285" y="1265867"/>
          <a:ext cx="2643065" cy="2515558"/>
          <a:chOff x="14414500" y="1295397"/>
          <a:chExt cx="1727200" cy="9650703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14414500" y="1295397"/>
            <a:ext cx="1701800" cy="1936521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1: </a:t>
            </a:r>
          </a:p>
          <a:p>
            <a:pPr algn="l" rtl="0"/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Informe 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H="1">
            <a:off x="16132639" y="1295401"/>
            <a:ext cx="9061" cy="9650699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344268</xdr:colOff>
      <xdr:row>3</xdr:row>
      <xdr:rowOff>156796</xdr:rowOff>
    </xdr:from>
    <xdr:to>
      <xdr:col>32</xdr:col>
      <xdr:colOff>243400</xdr:colOff>
      <xdr:row>17</xdr:row>
      <xdr:rowOff>25400</xdr:rowOff>
    </xdr:to>
    <xdr:grpSp>
      <xdr:nvGrpSpPr>
        <xdr:cNvPr id="5" name="Group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21413568" y="1099771"/>
          <a:ext cx="2299432" cy="2840404"/>
          <a:chOff x="14414500" y="1295400"/>
          <a:chExt cx="1727200" cy="3293934"/>
        </a:xfrm>
      </xdr:grpSpPr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2: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7" name="Straight Connector 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H="1">
            <a:off x="16119178" y="1295400"/>
            <a:ext cx="22522" cy="3293934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274661</xdr:colOff>
      <xdr:row>3</xdr:row>
      <xdr:rowOff>214943</xdr:rowOff>
    </xdr:from>
    <xdr:to>
      <xdr:col>42</xdr:col>
      <xdr:colOff>267579</xdr:colOff>
      <xdr:row>25</xdr:row>
      <xdr:rowOff>76200</xdr:rowOff>
    </xdr:to>
    <xdr:grpSp>
      <xdr:nvGrpSpPr>
        <xdr:cNvPr id="8" name="Group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5344461" y="1157918"/>
          <a:ext cx="2393218" cy="4204657"/>
          <a:chOff x="14414500" y="1295400"/>
          <a:chExt cx="1727200" cy="4869219"/>
        </a:xfrm>
      </xdr:grpSpPr>
      <xdr:sp macro="" textlink="">
        <xdr:nvSpPr>
          <xdr:cNvPr id="9" name="Rectangle 1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3: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0" name="Straight Connector 12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H="1">
            <a:off x="16131052" y="1295400"/>
            <a:ext cx="10648" cy="4869219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57</xdr:col>
      <xdr:colOff>296887</xdr:colOff>
      <xdr:row>3</xdr:row>
      <xdr:rowOff>233993</xdr:rowOff>
    </xdr:from>
    <xdr:to>
      <xdr:col>63</xdr:col>
      <xdr:colOff>252437</xdr:colOff>
      <xdr:row>38</xdr:row>
      <xdr:rowOff>0</xdr:rowOff>
    </xdr:to>
    <xdr:grpSp>
      <xdr:nvGrpSpPr>
        <xdr:cNvPr id="11" name="Group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33767737" y="1176968"/>
          <a:ext cx="2355850" cy="6338257"/>
          <a:chOff x="14414500" y="1295400"/>
          <a:chExt cx="1727200" cy="7499190"/>
        </a:xfrm>
      </xdr:grpSpPr>
      <xdr:sp macro="" textlink="">
        <xdr:nvSpPr>
          <xdr:cNvPr id="12" name="Rectangle 1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5: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3" name="Straight Connector 1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16122686" y="1295400"/>
            <a:ext cx="19014" cy="749919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221176</xdr:colOff>
      <xdr:row>3</xdr:row>
      <xdr:rowOff>194896</xdr:rowOff>
    </xdr:from>
    <xdr:to>
      <xdr:col>52</xdr:col>
      <xdr:colOff>134962</xdr:colOff>
      <xdr:row>33</xdr:row>
      <xdr:rowOff>88900</xdr:rowOff>
    </xdr:to>
    <xdr:grpSp>
      <xdr:nvGrpSpPr>
        <xdr:cNvPr id="14" name="Group 1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9291476" y="1137871"/>
          <a:ext cx="2314086" cy="5609004"/>
          <a:chOff x="14414500" y="1295400"/>
          <a:chExt cx="1727200" cy="6818127"/>
        </a:xfrm>
      </xdr:grpSpPr>
      <xdr:sp macro="" textlink="">
        <xdr:nvSpPr>
          <xdr:cNvPr id="15" name="Rectangle 17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4: </a:t>
            </a:r>
          </a:p>
          <a:p>
            <a:pPr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Nombre </a:t>
            </a:r>
            <a:endParaRPr lang="es-ES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6" name="Straight Connector 18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flipH="1">
            <a:off x="16124895" y="1295400"/>
            <a:ext cx="16805" cy="6818127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71</xdr:col>
      <xdr:colOff>197199</xdr:colOff>
      <xdr:row>4</xdr:row>
      <xdr:rowOff>75242</xdr:rowOff>
    </xdr:from>
    <xdr:to>
      <xdr:col>77</xdr:col>
      <xdr:colOff>68036</xdr:colOff>
      <xdr:row>40</xdr:row>
      <xdr:rowOff>108857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39268749" y="1323017"/>
          <a:ext cx="2271137" cy="6643965"/>
          <a:chOff x="14414500" y="1295397"/>
          <a:chExt cx="1727200" cy="25901654"/>
        </a:xfrm>
      </xdr:grpSpPr>
      <xdr:sp macro="" textlink="">
        <xdr:nvSpPr>
          <xdr:cNvPr id="18" name="Rectangle 1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14414500" y="1295397"/>
            <a:ext cx="1701800" cy="1936521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Entregable</a:t>
            </a:r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6: </a:t>
            </a:r>
          </a:p>
          <a:p>
            <a:pPr algn="l" rtl="0"/>
            <a:r>
              <a:rPr lang="es-419" sz="1000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Informe </a:t>
            </a:r>
          </a:p>
        </xdr:txBody>
      </xdr:sp>
      <xdr:cxnSp macro="">
        <xdr:nvCxnSpPr>
          <xdr:cNvPr id="19" name="Straight Connector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16141700" y="1295401"/>
            <a:ext cx="0" cy="2590165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2</xdr:row>
      <xdr:rowOff>158750</xdr:rowOff>
    </xdr:from>
    <xdr:to>
      <xdr:col>3</xdr:col>
      <xdr:colOff>400050</xdr:colOff>
      <xdr:row>3</xdr:row>
      <xdr:rowOff>279400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4556125" y="9366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1</a:t>
          </a:r>
        </a:p>
      </xdr:txBody>
    </xdr:sp>
    <xdr:clientData/>
  </xdr:twoCellAnchor>
  <xdr:twoCellAnchor>
    <xdr:from>
      <xdr:col>3</xdr:col>
      <xdr:colOff>412750</xdr:colOff>
      <xdr:row>3</xdr:row>
      <xdr:rowOff>285750</xdr:rowOff>
    </xdr:from>
    <xdr:to>
      <xdr:col>3</xdr:col>
      <xdr:colOff>717550</xdr:colOff>
      <xdr:row>4</xdr:row>
      <xdr:rowOff>279400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4873625" y="12382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2</a:t>
          </a:r>
        </a:p>
      </xdr:txBody>
    </xdr:sp>
    <xdr:clientData/>
  </xdr:twoCellAnchor>
  <xdr:twoCellAnchor>
    <xdr:from>
      <xdr:col>3</xdr:col>
      <xdr:colOff>730250</xdr:colOff>
      <xdr:row>5</xdr:row>
      <xdr:rowOff>15875</xdr:rowOff>
    </xdr:from>
    <xdr:to>
      <xdr:col>3</xdr:col>
      <xdr:colOff>1035050</xdr:colOff>
      <xdr:row>5</xdr:row>
      <xdr:rowOff>292100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191125" y="1571625"/>
          <a:ext cx="304800" cy="2762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3</a:t>
          </a:r>
        </a:p>
      </xdr:txBody>
    </xdr:sp>
    <xdr:clientData/>
  </xdr:twoCellAnchor>
  <xdr:twoCellAnchor>
    <xdr:from>
      <xdr:col>9</xdr:col>
      <xdr:colOff>587375</xdr:colOff>
      <xdr:row>5</xdr:row>
      <xdr:rowOff>0</xdr:rowOff>
    </xdr:from>
    <xdr:to>
      <xdr:col>9</xdr:col>
      <xdr:colOff>892175</xdr:colOff>
      <xdr:row>5</xdr:row>
      <xdr:rowOff>295275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14589125" y="15557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4</a:t>
          </a:r>
        </a:p>
      </xdr:txBody>
    </xdr:sp>
    <xdr:clientData/>
  </xdr:twoCellAnchor>
  <xdr:twoCellAnchor>
    <xdr:from>
      <xdr:col>2</xdr:col>
      <xdr:colOff>1603375</xdr:colOff>
      <xdr:row>12</xdr:row>
      <xdr:rowOff>15875</xdr:rowOff>
    </xdr:from>
    <xdr:to>
      <xdr:col>2</xdr:col>
      <xdr:colOff>1908175</xdr:colOff>
      <xdr:row>13</xdr:row>
      <xdr:rowOff>111125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2174875" y="3159125"/>
          <a:ext cx="304800" cy="2857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5</a:t>
          </a:r>
        </a:p>
      </xdr:txBody>
    </xdr:sp>
    <xdr:clientData/>
  </xdr:twoCellAnchor>
  <xdr:twoCellAnchor>
    <xdr:from>
      <xdr:col>3</xdr:col>
      <xdr:colOff>1174750</xdr:colOff>
      <xdr:row>12</xdr:row>
      <xdr:rowOff>31750</xdr:rowOff>
    </xdr:from>
    <xdr:to>
      <xdr:col>3</xdr:col>
      <xdr:colOff>1508125</xdr:colOff>
      <xdr:row>13</xdr:row>
      <xdr:rowOff>111125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635625" y="3175000"/>
          <a:ext cx="333375" cy="2698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6</a:t>
          </a:r>
        </a:p>
      </xdr:txBody>
    </xdr:sp>
    <xdr:clientData/>
  </xdr:twoCellAnchor>
  <xdr:twoCellAnchor>
    <xdr:from>
      <xdr:col>4</xdr:col>
      <xdr:colOff>793750</xdr:colOff>
      <xdr:row>12</xdr:row>
      <xdr:rowOff>0</xdr:rowOff>
    </xdr:from>
    <xdr:to>
      <xdr:col>4</xdr:col>
      <xdr:colOff>1098550</xdr:colOff>
      <xdr:row>13</xdr:row>
      <xdr:rowOff>104775</xdr:rowOff>
    </xdr:to>
    <xdr:sp macro="" textlink="">
      <xdr:nvSpPr>
        <xdr:cNvPr id="30" name="Elips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7953375" y="31432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7</a:t>
          </a:r>
        </a:p>
      </xdr:txBody>
    </xdr:sp>
    <xdr:clientData/>
  </xdr:twoCellAnchor>
  <xdr:twoCellAnchor>
    <xdr:from>
      <xdr:col>5</xdr:col>
      <xdr:colOff>555625</xdr:colOff>
      <xdr:row>12</xdr:row>
      <xdr:rowOff>0</xdr:rowOff>
    </xdr:from>
    <xdr:to>
      <xdr:col>5</xdr:col>
      <xdr:colOff>860425</xdr:colOff>
      <xdr:row>13</xdr:row>
      <xdr:rowOff>104775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9826625" y="31432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8</a:t>
          </a:r>
        </a:p>
      </xdr:txBody>
    </xdr:sp>
    <xdr:clientData/>
  </xdr:twoCellAnchor>
  <xdr:twoCellAnchor>
    <xdr:from>
      <xdr:col>6</xdr:col>
      <xdr:colOff>809625</xdr:colOff>
      <xdr:row>11</xdr:row>
      <xdr:rowOff>174625</xdr:rowOff>
    </xdr:from>
    <xdr:to>
      <xdr:col>6</xdr:col>
      <xdr:colOff>1114425</xdr:colOff>
      <xdr:row>13</xdr:row>
      <xdr:rowOff>88900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11477625" y="312737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9</a:t>
          </a:r>
        </a:p>
      </xdr:txBody>
    </xdr:sp>
    <xdr:clientData/>
  </xdr:twoCellAnchor>
  <xdr:twoCellAnchor>
    <xdr:from>
      <xdr:col>8</xdr:col>
      <xdr:colOff>460375</xdr:colOff>
      <xdr:row>12</xdr:row>
      <xdr:rowOff>0</xdr:rowOff>
    </xdr:from>
    <xdr:to>
      <xdr:col>8</xdr:col>
      <xdr:colOff>765175</xdr:colOff>
      <xdr:row>13</xdr:row>
      <xdr:rowOff>85724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13144500" y="3143250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10</a:t>
          </a:r>
        </a:p>
      </xdr:txBody>
    </xdr:sp>
    <xdr:clientData/>
  </xdr:twoCellAnchor>
  <xdr:twoCellAnchor>
    <xdr:from>
      <xdr:col>9</xdr:col>
      <xdr:colOff>492125</xdr:colOff>
      <xdr:row>11</xdr:row>
      <xdr:rowOff>174625</xdr:rowOff>
    </xdr:from>
    <xdr:to>
      <xdr:col>9</xdr:col>
      <xdr:colOff>796925</xdr:colOff>
      <xdr:row>13</xdr:row>
      <xdr:rowOff>69849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14493875" y="3127375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11</a:t>
          </a:r>
        </a:p>
      </xdr:txBody>
    </xdr:sp>
    <xdr:clientData/>
  </xdr:twoCellAnchor>
  <xdr:twoCellAnchor>
    <xdr:from>
      <xdr:col>4</xdr:col>
      <xdr:colOff>1587500</xdr:colOff>
      <xdr:row>45</xdr:row>
      <xdr:rowOff>142875</xdr:rowOff>
    </xdr:from>
    <xdr:to>
      <xdr:col>4</xdr:col>
      <xdr:colOff>1892300</xdr:colOff>
      <xdr:row>47</xdr:row>
      <xdr:rowOff>88900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8747125" y="95567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2</a:t>
          </a:r>
        </a:p>
      </xdr:txBody>
    </xdr:sp>
    <xdr:clientData/>
  </xdr:twoCellAnchor>
  <xdr:twoCellAnchor>
    <xdr:from>
      <xdr:col>2</xdr:col>
      <xdr:colOff>1762125</xdr:colOff>
      <xdr:row>46</xdr:row>
      <xdr:rowOff>15875</xdr:rowOff>
    </xdr:from>
    <xdr:to>
      <xdr:col>2</xdr:col>
      <xdr:colOff>2066925</xdr:colOff>
      <xdr:row>47</xdr:row>
      <xdr:rowOff>117475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2333625" y="9604375"/>
          <a:ext cx="304800" cy="2762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3</a:t>
          </a:r>
        </a:p>
      </xdr:txBody>
    </xdr:sp>
    <xdr:clientData/>
  </xdr:twoCellAnchor>
  <xdr:twoCellAnchor>
    <xdr:from>
      <xdr:col>13</xdr:col>
      <xdr:colOff>587375</xdr:colOff>
      <xdr:row>12</xdr:row>
      <xdr:rowOff>0</xdr:rowOff>
    </xdr:from>
    <xdr:to>
      <xdr:col>13</xdr:col>
      <xdr:colOff>892175</xdr:colOff>
      <xdr:row>13</xdr:row>
      <xdr:rowOff>85724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15859125" y="3143250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12</a:t>
          </a:r>
        </a:p>
      </xdr:txBody>
    </xdr:sp>
    <xdr:clientData/>
  </xdr:twoCellAnchor>
  <xdr:twoCellAnchor>
    <xdr:from>
      <xdr:col>18</xdr:col>
      <xdr:colOff>365125</xdr:colOff>
      <xdr:row>9</xdr:row>
      <xdr:rowOff>158750</xdr:rowOff>
    </xdr:from>
    <xdr:to>
      <xdr:col>19</xdr:col>
      <xdr:colOff>273050</xdr:colOff>
      <xdr:row>11</xdr:row>
      <xdr:rowOff>53974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18208625" y="2730500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13</a:t>
          </a:r>
        </a:p>
      </xdr:txBody>
    </xdr:sp>
    <xdr:clientData/>
  </xdr:twoCellAnchor>
  <xdr:twoCellAnchor>
    <xdr:from>
      <xdr:col>21</xdr:col>
      <xdr:colOff>243010</xdr:colOff>
      <xdr:row>4</xdr:row>
      <xdr:rowOff>97467</xdr:rowOff>
    </xdr:from>
    <xdr:to>
      <xdr:col>22</xdr:col>
      <xdr:colOff>150935</xdr:colOff>
      <xdr:row>5</xdr:row>
      <xdr:rowOff>72066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9277135" y="1351592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14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</xdr:col>
      <xdr:colOff>1714415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5619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CT50"/>
  <sheetViews>
    <sheetView showGridLines="0" zoomScale="60" zoomScaleNormal="60" zoomScalePageLayoutView="40" workbookViewId="0">
      <selection activeCell="E20" sqref="E20"/>
    </sheetView>
  </sheetViews>
  <sheetFormatPr defaultColWidth="11" defaultRowHeight="13.9"/>
  <cols>
    <col min="1" max="1" width="3" style="4" customWidth="1"/>
    <col min="2" max="2" width="4.625" style="7" customWidth="1"/>
    <col min="3" max="3" width="51.125" style="8" customWidth="1"/>
    <col min="4" max="4" width="35.5" style="8" customWidth="1"/>
    <col min="5" max="5" width="27.625" style="8" customWidth="1"/>
    <col min="6" max="6" width="18.375" style="8" customWidth="1"/>
    <col min="7" max="7" width="26.375" style="8" customWidth="1"/>
    <col min="8" max="8" width="16.75" style="8" hidden="1" customWidth="1"/>
    <col min="9" max="9" width="17.25" style="8" customWidth="1"/>
    <col min="10" max="10" width="16.625" style="8" customWidth="1"/>
    <col min="11" max="11" width="10.875" style="8" hidden="1" customWidth="1"/>
    <col min="12" max="12" width="12.25" style="8" hidden="1" customWidth="1"/>
    <col min="13" max="13" width="12.375" style="8" hidden="1" customWidth="1"/>
    <col min="14" max="14" width="13" style="8" customWidth="1"/>
    <col min="15" max="66" width="5.25" style="8" customWidth="1"/>
    <col min="67" max="87" width="5.25" style="4" customWidth="1"/>
    <col min="88" max="16384" width="11" style="4"/>
  </cols>
  <sheetData>
    <row r="1" spans="1:98" ht="42" customHeight="1">
      <c r="A1" s="1"/>
      <c r="B1" s="76" t="s">
        <v>0</v>
      </c>
      <c r="C1" s="76"/>
      <c r="D1" s="76"/>
      <c r="E1" s="2"/>
      <c r="F1" s="2"/>
      <c r="G1" s="2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  <c r="AN1" s="3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2"/>
      <c r="BQ1" s="2"/>
      <c r="BR1" s="3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 ht="19.149999999999999" customHeight="1">
      <c r="A2" s="1"/>
      <c r="B2" s="1" t="s">
        <v>1</v>
      </c>
      <c r="C2" s="12"/>
      <c r="D2" s="12"/>
      <c r="E2" s="2"/>
      <c r="F2" s="2"/>
      <c r="G2" s="2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2"/>
      <c r="AN2" s="3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2"/>
      <c r="BQ2" s="2"/>
      <c r="BR2" s="3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ht="13.9" customHeight="1">
      <c r="A3" s="1"/>
      <c r="B3" s="12"/>
      <c r="C3" s="12"/>
      <c r="D3" s="12"/>
      <c r="E3" s="2"/>
      <c r="F3" s="2"/>
      <c r="G3" s="2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2"/>
      <c r="AM3" s="2"/>
      <c r="AN3" s="3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2"/>
      <c r="BQ3" s="2"/>
      <c r="BR3" s="3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 ht="24" customHeight="1">
      <c r="B4" s="77" t="s">
        <v>2</v>
      </c>
      <c r="C4" s="77"/>
      <c r="D4" s="80"/>
      <c r="E4" s="80"/>
      <c r="F4" s="80"/>
      <c r="G4" s="80"/>
      <c r="H4" s="80"/>
      <c r="I4" s="80"/>
      <c r="J4" s="80"/>
      <c r="K4" s="1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</row>
    <row r="5" spans="1:98" ht="24" customHeight="1">
      <c r="B5" s="77" t="s">
        <v>3</v>
      </c>
      <c r="C5" s="77"/>
      <c r="D5" s="80"/>
      <c r="E5" s="80"/>
      <c r="F5" s="80"/>
      <c r="G5" s="78"/>
      <c r="H5" s="78"/>
      <c r="I5" s="78"/>
      <c r="J5" s="78"/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</row>
    <row r="6" spans="1:98" ht="24" customHeight="1">
      <c r="B6" s="77" t="s">
        <v>4</v>
      </c>
      <c r="C6" s="77"/>
      <c r="D6" s="80"/>
      <c r="E6" s="80"/>
      <c r="F6" s="80"/>
      <c r="G6" s="77" t="s">
        <v>5</v>
      </c>
      <c r="H6" s="77"/>
      <c r="I6" s="79">
        <v>45425</v>
      </c>
      <c r="J6" s="79"/>
      <c r="K6" s="14">
        <f>WEEKDAY(I6,3)</f>
        <v>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98" ht="9.9499999999999993" customHeight="1"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98" s="6" customFormat="1">
      <c r="B8" s="73" t="s">
        <v>6</v>
      </c>
      <c r="C8" s="73" t="s">
        <v>7</v>
      </c>
      <c r="D8" s="73" t="s">
        <v>8</v>
      </c>
      <c r="E8" s="73" t="s">
        <v>9</v>
      </c>
      <c r="F8" s="73" t="s">
        <v>10</v>
      </c>
      <c r="G8" s="73" t="s">
        <v>11</v>
      </c>
      <c r="H8" s="73" t="s">
        <v>12</v>
      </c>
      <c r="I8" s="73" t="s">
        <v>13</v>
      </c>
      <c r="J8" s="73" t="s">
        <v>14</v>
      </c>
      <c r="K8" s="73" t="s">
        <v>15</v>
      </c>
      <c r="L8" s="73" t="s">
        <v>16</v>
      </c>
      <c r="M8" s="73" t="s">
        <v>17</v>
      </c>
      <c r="N8" s="73" t="s">
        <v>18</v>
      </c>
      <c r="O8" s="38" t="s">
        <v>19</v>
      </c>
      <c r="P8" s="38" t="s">
        <v>20</v>
      </c>
      <c r="Q8" s="38" t="s">
        <v>21</v>
      </c>
      <c r="R8" s="38" t="s">
        <v>22</v>
      </c>
      <c r="S8" s="38" t="s">
        <v>23</v>
      </c>
      <c r="T8" s="38" t="s">
        <v>24</v>
      </c>
      <c r="U8" s="38" t="s">
        <v>25</v>
      </c>
      <c r="V8" s="38" t="s">
        <v>26</v>
      </c>
      <c r="W8" s="38" t="s">
        <v>27</v>
      </c>
      <c r="X8" s="38" t="s">
        <v>28</v>
      </c>
      <c r="Y8" s="38" t="s">
        <v>29</v>
      </c>
      <c r="Z8" s="38" t="s">
        <v>30</v>
      </c>
      <c r="AA8" s="38" t="s">
        <v>31</v>
      </c>
      <c r="AB8" s="38" t="s">
        <v>32</v>
      </c>
      <c r="AC8" s="38" t="s">
        <v>33</v>
      </c>
      <c r="AD8" s="38" t="s">
        <v>34</v>
      </c>
      <c r="AE8" s="38" t="s">
        <v>35</v>
      </c>
      <c r="AF8" s="38" t="s">
        <v>36</v>
      </c>
      <c r="AG8" s="38" t="s">
        <v>37</v>
      </c>
      <c r="AH8" s="38" t="s">
        <v>38</v>
      </c>
      <c r="AI8" s="38" t="s">
        <v>39</v>
      </c>
      <c r="AJ8" s="38" t="s">
        <v>40</v>
      </c>
      <c r="AK8" s="38" t="s">
        <v>41</v>
      </c>
      <c r="AL8" s="38" t="s">
        <v>42</v>
      </c>
      <c r="AM8" s="38" t="s">
        <v>43</v>
      </c>
      <c r="AN8" s="38" t="s">
        <v>44</v>
      </c>
      <c r="AO8" s="38" t="s">
        <v>45</v>
      </c>
      <c r="AP8" s="38" t="s">
        <v>46</v>
      </c>
      <c r="AQ8" s="38" t="s">
        <v>47</v>
      </c>
      <c r="AR8" s="38" t="s">
        <v>48</v>
      </c>
      <c r="AS8" s="38" t="s">
        <v>49</v>
      </c>
      <c r="AT8" s="38" t="s">
        <v>50</v>
      </c>
      <c r="AU8" s="38" t="s">
        <v>51</v>
      </c>
      <c r="AV8" s="38" t="s">
        <v>52</v>
      </c>
      <c r="AW8" s="38" t="s">
        <v>53</v>
      </c>
      <c r="AX8" s="38" t="s">
        <v>54</v>
      </c>
      <c r="AY8" s="38" t="s">
        <v>55</v>
      </c>
      <c r="AZ8" s="38" t="s">
        <v>56</v>
      </c>
      <c r="BA8" s="38" t="s">
        <v>57</v>
      </c>
      <c r="BB8" s="38" t="s">
        <v>58</v>
      </c>
      <c r="BC8" s="38" t="s">
        <v>59</v>
      </c>
      <c r="BD8" s="38" t="s">
        <v>60</v>
      </c>
      <c r="BE8" s="38" t="s">
        <v>61</v>
      </c>
      <c r="BF8" s="38" t="s">
        <v>62</v>
      </c>
      <c r="BG8" s="38" t="s">
        <v>63</v>
      </c>
      <c r="BH8" s="38" t="s">
        <v>64</v>
      </c>
      <c r="BI8" s="38" t="s">
        <v>65</v>
      </c>
      <c r="BJ8" s="38" t="s">
        <v>66</v>
      </c>
      <c r="BK8" s="38" t="s">
        <v>67</v>
      </c>
      <c r="BL8" s="38" t="s">
        <v>68</v>
      </c>
      <c r="BM8" s="38" t="s">
        <v>69</v>
      </c>
      <c r="BN8" s="38" t="s">
        <v>70</v>
      </c>
      <c r="BO8" s="38" t="s">
        <v>71</v>
      </c>
      <c r="BP8" s="38" t="s">
        <v>72</v>
      </c>
      <c r="BQ8" s="38" t="s">
        <v>73</v>
      </c>
      <c r="BR8" s="38" t="s">
        <v>74</v>
      </c>
      <c r="BS8" s="38" t="s">
        <v>75</v>
      </c>
      <c r="BT8" s="38" t="s">
        <v>76</v>
      </c>
      <c r="BU8" s="38" t="s">
        <v>77</v>
      </c>
      <c r="BV8" s="38" t="s">
        <v>78</v>
      </c>
      <c r="BW8" s="38" t="s">
        <v>79</v>
      </c>
      <c r="BX8" s="38" t="s">
        <v>80</v>
      </c>
      <c r="BY8" s="38" t="s">
        <v>81</v>
      </c>
      <c r="BZ8" s="38" t="s">
        <v>82</v>
      </c>
      <c r="CA8" s="38" t="s">
        <v>83</v>
      </c>
      <c r="CB8" s="38" t="s">
        <v>84</v>
      </c>
      <c r="CC8" s="38" t="s">
        <v>85</v>
      </c>
      <c r="CD8" s="38" t="s">
        <v>86</v>
      </c>
      <c r="CE8" s="38" t="s">
        <v>87</v>
      </c>
      <c r="CF8" s="38" t="s">
        <v>88</v>
      </c>
      <c r="CG8" s="38" t="s">
        <v>89</v>
      </c>
      <c r="CH8" s="38" t="s">
        <v>90</v>
      </c>
      <c r="CI8" s="38" t="s">
        <v>91</v>
      </c>
    </row>
    <row r="9" spans="1:98" s="6" customFormat="1" ht="31.15" customHeight="1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37">
        <f>I6-K6</f>
        <v>45425</v>
      </c>
      <c r="P9" s="37">
        <f t="shared" ref="P9:CA9" si="0">O9+7</f>
        <v>45432</v>
      </c>
      <c r="Q9" s="37">
        <f t="shared" si="0"/>
        <v>45439</v>
      </c>
      <c r="R9" s="37">
        <f t="shared" si="0"/>
        <v>45446</v>
      </c>
      <c r="S9" s="37">
        <f t="shared" si="0"/>
        <v>45453</v>
      </c>
      <c r="T9" s="37">
        <f t="shared" si="0"/>
        <v>45460</v>
      </c>
      <c r="U9" s="37">
        <f t="shared" si="0"/>
        <v>45467</v>
      </c>
      <c r="V9" s="37">
        <f t="shared" si="0"/>
        <v>45474</v>
      </c>
      <c r="W9" s="37">
        <f t="shared" si="0"/>
        <v>45481</v>
      </c>
      <c r="X9" s="37">
        <f t="shared" si="0"/>
        <v>45488</v>
      </c>
      <c r="Y9" s="37">
        <f t="shared" si="0"/>
        <v>45495</v>
      </c>
      <c r="Z9" s="37">
        <f t="shared" si="0"/>
        <v>45502</v>
      </c>
      <c r="AA9" s="37">
        <f t="shared" si="0"/>
        <v>45509</v>
      </c>
      <c r="AB9" s="37">
        <f t="shared" si="0"/>
        <v>45516</v>
      </c>
      <c r="AC9" s="37">
        <f t="shared" si="0"/>
        <v>45523</v>
      </c>
      <c r="AD9" s="37">
        <f t="shared" si="0"/>
        <v>45530</v>
      </c>
      <c r="AE9" s="37">
        <f t="shared" si="0"/>
        <v>45537</v>
      </c>
      <c r="AF9" s="37">
        <f t="shared" si="0"/>
        <v>45544</v>
      </c>
      <c r="AG9" s="37">
        <f t="shared" si="0"/>
        <v>45551</v>
      </c>
      <c r="AH9" s="37">
        <f t="shared" si="0"/>
        <v>45558</v>
      </c>
      <c r="AI9" s="37">
        <f t="shared" si="0"/>
        <v>45565</v>
      </c>
      <c r="AJ9" s="37">
        <f t="shared" si="0"/>
        <v>45572</v>
      </c>
      <c r="AK9" s="37">
        <f t="shared" si="0"/>
        <v>45579</v>
      </c>
      <c r="AL9" s="37">
        <f t="shared" si="0"/>
        <v>45586</v>
      </c>
      <c r="AM9" s="37">
        <f t="shared" si="0"/>
        <v>45593</v>
      </c>
      <c r="AN9" s="37">
        <f t="shared" si="0"/>
        <v>45600</v>
      </c>
      <c r="AO9" s="37">
        <f t="shared" si="0"/>
        <v>45607</v>
      </c>
      <c r="AP9" s="37">
        <f t="shared" si="0"/>
        <v>45614</v>
      </c>
      <c r="AQ9" s="37">
        <f t="shared" si="0"/>
        <v>45621</v>
      </c>
      <c r="AR9" s="37">
        <f t="shared" si="0"/>
        <v>45628</v>
      </c>
      <c r="AS9" s="37">
        <f t="shared" si="0"/>
        <v>45635</v>
      </c>
      <c r="AT9" s="37">
        <f t="shared" si="0"/>
        <v>45642</v>
      </c>
      <c r="AU9" s="37">
        <f t="shared" si="0"/>
        <v>45649</v>
      </c>
      <c r="AV9" s="37">
        <f t="shared" si="0"/>
        <v>45656</v>
      </c>
      <c r="AW9" s="37">
        <f t="shared" si="0"/>
        <v>45663</v>
      </c>
      <c r="AX9" s="37">
        <f t="shared" si="0"/>
        <v>45670</v>
      </c>
      <c r="AY9" s="37">
        <f t="shared" si="0"/>
        <v>45677</v>
      </c>
      <c r="AZ9" s="37">
        <f t="shared" si="0"/>
        <v>45684</v>
      </c>
      <c r="BA9" s="37">
        <f t="shared" si="0"/>
        <v>45691</v>
      </c>
      <c r="BB9" s="37">
        <f t="shared" si="0"/>
        <v>45698</v>
      </c>
      <c r="BC9" s="37">
        <f t="shared" si="0"/>
        <v>45705</v>
      </c>
      <c r="BD9" s="37">
        <f t="shared" si="0"/>
        <v>45712</v>
      </c>
      <c r="BE9" s="37">
        <f t="shared" si="0"/>
        <v>45719</v>
      </c>
      <c r="BF9" s="37">
        <f t="shared" si="0"/>
        <v>45726</v>
      </c>
      <c r="BG9" s="37">
        <f t="shared" si="0"/>
        <v>45733</v>
      </c>
      <c r="BH9" s="37">
        <f t="shared" si="0"/>
        <v>45740</v>
      </c>
      <c r="BI9" s="37">
        <f t="shared" si="0"/>
        <v>45747</v>
      </c>
      <c r="BJ9" s="37">
        <f t="shared" si="0"/>
        <v>45754</v>
      </c>
      <c r="BK9" s="37">
        <f t="shared" si="0"/>
        <v>45761</v>
      </c>
      <c r="BL9" s="37">
        <f t="shared" si="0"/>
        <v>45768</v>
      </c>
      <c r="BM9" s="37">
        <f t="shared" si="0"/>
        <v>45775</v>
      </c>
      <c r="BN9" s="37">
        <f t="shared" si="0"/>
        <v>45782</v>
      </c>
      <c r="BO9" s="37">
        <f t="shared" si="0"/>
        <v>45789</v>
      </c>
      <c r="BP9" s="37">
        <f t="shared" si="0"/>
        <v>45796</v>
      </c>
      <c r="BQ9" s="37">
        <f t="shared" si="0"/>
        <v>45803</v>
      </c>
      <c r="BR9" s="37">
        <f t="shared" si="0"/>
        <v>45810</v>
      </c>
      <c r="BS9" s="37">
        <f t="shared" si="0"/>
        <v>45817</v>
      </c>
      <c r="BT9" s="37">
        <f t="shared" si="0"/>
        <v>45824</v>
      </c>
      <c r="BU9" s="37">
        <f t="shared" si="0"/>
        <v>45831</v>
      </c>
      <c r="BV9" s="37">
        <f t="shared" si="0"/>
        <v>45838</v>
      </c>
      <c r="BW9" s="37">
        <f t="shared" si="0"/>
        <v>45845</v>
      </c>
      <c r="BX9" s="37">
        <f t="shared" si="0"/>
        <v>45852</v>
      </c>
      <c r="BY9" s="37">
        <f t="shared" si="0"/>
        <v>45859</v>
      </c>
      <c r="BZ9" s="37">
        <f t="shared" si="0"/>
        <v>45866</v>
      </c>
      <c r="CA9" s="37">
        <f t="shared" si="0"/>
        <v>45873</v>
      </c>
      <c r="CB9" s="37">
        <f t="shared" ref="CB9:CI9" si="1">CA9+7</f>
        <v>45880</v>
      </c>
      <c r="CC9" s="37">
        <f t="shared" si="1"/>
        <v>45887</v>
      </c>
      <c r="CD9" s="37">
        <f t="shared" si="1"/>
        <v>45894</v>
      </c>
      <c r="CE9" s="37">
        <f t="shared" si="1"/>
        <v>45901</v>
      </c>
      <c r="CF9" s="37">
        <f t="shared" si="1"/>
        <v>45908</v>
      </c>
      <c r="CG9" s="37">
        <f t="shared" si="1"/>
        <v>45915</v>
      </c>
      <c r="CH9" s="37">
        <f t="shared" si="1"/>
        <v>45922</v>
      </c>
      <c r="CI9" s="37">
        <f t="shared" si="1"/>
        <v>45929</v>
      </c>
    </row>
    <row r="10" spans="1:98">
      <c r="B10" s="30">
        <v>1</v>
      </c>
      <c r="C10" s="31" t="s">
        <v>92</v>
      </c>
      <c r="D10" s="32"/>
      <c r="E10" s="33"/>
      <c r="F10" s="33"/>
      <c r="G10" s="34"/>
      <c r="H10" s="35">
        <v>0</v>
      </c>
      <c r="I10" s="36">
        <f>MIN(I11:I16)</f>
        <v>0</v>
      </c>
      <c r="J10" s="36">
        <f>MAX(J11:J16)</f>
        <v>0</v>
      </c>
      <c r="K10" s="16">
        <f>MIN(K11:K16)</f>
        <v>0</v>
      </c>
      <c r="L10" s="16">
        <f>MAX(L11:L16)</f>
        <v>0</v>
      </c>
      <c r="M10" s="17" t="str">
        <f t="shared" ref="M10:M44" si="2">IF(AND(AND(NOT(ISBLANK(J10)),NOT(ISBLANK(L10))),J10&lt;&gt;L10),NETWORKDAYS(J10,L10)-1,"")</f>
        <v/>
      </c>
      <c r="N10" s="18">
        <f>NETWORKDAYS(I10,J10)</f>
        <v>0</v>
      </c>
      <c r="O10" s="19" t="str">
        <f t="shared" ref="O10:AD18" si="3">IF(OR(AND(O$9+6&lt;=$K10,O$9+6&lt;=$I10,O$9+6&lt;=$L10,O$9+6&lt;=$J10),AND(O$9+6&lt;=$K10,O$9+6&gt;$I10,O$9+6&lt;=$L10,O$9+6&gt;$J10),AND(O$9+6&gt;$K10,O$9+6&lt;=$I10,O$9+6&gt;$L10,O$9+6&lt;=$J10),AND(O$9+6&gt;$K10,O$9+6&gt;$I10,O$9+6&gt;$L10,O$9+6&gt;$J10)),"entr",IF(OR(AND(O$9+6&lt;=$K10,O$9+6&gt;$I10,O$9+6&lt;=$L10,O$9+6&lt;=$J10),AND(O$9+6&gt;$K10,O$9+6&gt;$I10,O$9+6&gt;$L10,O$9+6&lt;=$J10)),"etr",IF(OR(AND(O$9+6&gt;$K10,O$9+6&lt;=$I10,O$9+6&lt;=$L10,O$9+6&lt;=$J10),AND(O$9+6&gt;$K10,O$9+6&gt;$I10,O$9+6&lt;=$L10,O$9+6&gt;$J10)),"fntr",IF(AND(O$9+6&gt;$K10,O$9+6&gt;$I10,O$9+6&lt;=$L10,O$9+6&lt;=$J10),"ftr","err"))))</f>
        <v>entr</v>
      </c>
      <c r="P10" s="19" t="str">
        <f t="shared" si="3"/>
        <v>entr</v>
      </c>
      <c r="Q10" s="19" t="str">
        <f t="shared" si="3"/>
        <v>entr</v>
      </c>
      <c r="R10" s="19" t="str">
        <f t="shared" si="3"/>
        <v>entr</v>
      </c>
      <c r="S10" s="19" t="str">
        <f t="shared" si="3"/>
        <v>entr</v>
      </c>
      <c r="T10" s="19" t="str">
        <f t="shared" si="3"/>
        <v>entr</v>
      </c>
      <c r="U10" s="19" t="str">
        <f t="shared" si="3"/>
        <v>entr</v>
      </c>
      <c r="V10" s="19" t="str">
        <f t="shared" si="3"/>
        <v>entr</v>
      </c>
      <c r="W10" s="19" t="str">
        <f t="shared" si="3"/>
        <v>entr</v>
      </c>
      <c r="X10" s="19" t="str">
        <f t="shared" si="3"/>
        <v>entr</v>
      </c>
      <c r="Y10" s="19" t="str">
        <f t="shared" si="3"/>
        <v>entr</v>
      </c>
      <c r="Z10" s="19" t="str">
        <f t="shared" si="3"/>
        <v>entr</v>
      </c>
      <c r="AA10" s="19" t="str">
        <f t="shared" si="3"/>
        <v>entr</v>
      </c>
      <c r="AB10" s="19" t="str">
        <f t="shared" si="3"/>
        <v>entr</v>
      </c>
      <c r="AC10" s="19" t="str">
        <f t="shared" si="3"/>
        <v>entr</v>
      </c>
      <c r="AD10" s="19" t="str">
        <f t="shared" si="3"/>
        <v>entr</v>
      </c>
      <c r="AE10" s="19" t="str">
        <f t="shared" ref="Y10:AF18" si="4">IF(OR(AND(AE$9+6&lt;=$K10,AE$9+6&lt;=$I10,AE$9+6&lt;=$L10,AE$9+6&lt;=$J10),AND(AE$9+6&lt;=$K10,AE$9+6&gt;$I10,AE$9+6&lt;=$L10,AE$9+6&gt;$J10),AND(AE$9+6&gt;$K10,AE$9+6&lt;=$I10,AE$9+6&gt;$L10,AE$9+6&lt;=$J10),AND(AE$9+6&gt;$K10,AE$9+6&gt;$I10,AE$9+6&gt;$L10,AE$9+6&gt;$J10)),"entr",IF(OR(AND(AE$9+6&lt;=$K10,AE$9+6&gt;$I10,AE$9+6&lt;=$L10,AE$9+6&lt;=$J10),AND(AE$9+6&gt;$K10,AE$9+6&gt;$I10,AE$9+6&gt;$L10,AE$9+6&lt;=$J10)),"etr",IF(OR(AND(AE$9+6&gt;$K10,AE$9+6&lt;=$I10,AE$9+6&lt;=$L10,AE$9+6&lt;=$J10),AND(AE$9+6&gt;$K10,AE$9+6&gt;$I10,AE$9+6&lt;=$L10,AE$9+6&gt;$J10)),"fntr",IF(AND(AE$9+6&gt;$K10,AE$9+6&gt;$I10,AE$9+6&lt;=$L10,AE$9+6&lt;=$J10),"ftr","err"))))</f>
        <v>entr</v>
      </c>
      <c r="AF10" s="19" t="str">
        <f t="shared" si="4"/>
        <v>entr</v>
      </c>
      <c r="AG10" s="19" t="str">
        <f t="shared" ref="AG10:AV11" si="5">IF(  OR(   AND(    AG$9&lt;$K10,    AG$9&lt;$I10,    AG$9&lt;$L10,    AG$9&lt;$J10    ),   AND(    AG$9&lt;$K10,    AG$9&gt;$I10,    AG$9&lt;$L10,    AG$9&gt;$J10    ),   AND(    AG$9&gt;$K10,    AG$9&lt;$I10,    AG$9&gt;$L10,    AG$9&lt;$J10    ),   AND(    AG$9&gt;$K10,    AG$9&gt;$I10,    AG$9&gt;$L10,    AG$9&gt;$J10    )   ),   "entr",   IF(    OR(     AND(      AG$9&lt;$K10,      AG$9&gt;$I10,      AG$9&lt;$L10,      AG$9&lt;$J10      ),     AND(      AG$9&gt;$K10,      AG$9&gt;$I10,      AG$9&gt;$L10,      AG$9&lt;$J10      )     ),     "etr",     IF(      OR(       AND(        AG$9&gt;$K10,        AG$9&lt;$I10,        AG$9&lt;$L10,        AG$9&lt;$J10        ),       AND(        AG$9&gt;$K10,        AG$9&gt;$I10,        AG$9&lt;$L10,        AG$9&gt;$J10        )       ),       "fntr",       IF(        AND(         AG$9&gt;$K10,         AG$9&gt;$I10,         AG$9&lt;$L10,         AG$9&lt;$J10         ),         "ftr",          "err"))))</f>
        <v>entr</v>
      </c>
      <c r="AH10" s="19" t="str">
        <f t="shared" si="5"/>
        <v>entr</v>
      </c>
      <c r="AI10" s="19" t="str">
        <f t="shared" si="5"/>
        <v>entr</v>
      </c>
      <c r="AJ10" s="19" t="str">
        <f t="shared" si="5"/>
        <v>entr</v>
      </c>
      <c r="AK10" s="19" t="str">
        <f t="shared" si="5"/>
        <v>entr</v>
      </c>
      <c r="AL10" s="19" t="str">
        <f t="shared" si="5"/>
        <v>entr</v>
      </c>
      <c r="AM10" s="19" t="str">
        <f t="shared" si="5"/>
        <v>entr</v>
      </c>
      <c r="AN10" s="19" t="str">
        <f t="shared" si="5"/>
        <v>entr</v>
      </c>
      <c r="AO10" s="19" t="str">
        <f t="shared" si="5"/>
        <v>entr</v>
      </c>
      <c r="AP10" s="19" t="str">
        <f t="shared" si="5"/>
        <v>entr</v>
      </c>
      <c r="AQ10" s="19" t="str">
        <f t="shared" si="5"/>
        <v>entr</v>
      </c>
      <c r="AR10" s="19" t="str">
        <f t="shared" si="5"/>
        <v>entr</v>
      </c>
      <c r="AS10" s="19" t="str">
        <f t="shared" si="5"/>
        <v>entr</v>
      </c>
      <c r="AT10" s="19" t="str">
        <f t="shared" si="5"/>
        <v>entr</v>
      </c>
      <c r="AU10" s="19" t="str">
        <f t="shared" si="5"/>
        <v>entr</v>
      </c>
      <c r="AV10" s="19" t="str">
        <f t="shared" si="5"/>
        <v>entr</v>
      </c>
      <c r="AW10" s="19" t="str">
        <f t="shared" ref="AW10:BL11" si="6">IF(  OR(   AND(    AW$9&lt;$K10,    AW$9&lt;$I10,    AW$9&lt;$L10,    AW$9&lt;$J10    ),   AND(    AW$9&lt;$K10,    AW$9&gt;$I10,    AW$9&lt;$L10,    AW$9&gt;$J10    ),   AND(    AW$9&gt;$K10,    AW$9&lt;$I10,    AW$9&gt;$L10,    AW$9&lt;$J10    ),   AND(    AW$9&gt;$K10,    AW$9&gt;$I10,    AW$9&gt;$L10,    AW$9&gt;$J10    )   ),   "entr",   IF(    OR(     AND(      AW$9&lt;$K10,      AW$9&gt;$I10,      AW$9&lt;$L10,      AW$9&lt;$J10      ),     AND(      AW$9&gt;$K10,      AW$9&gt;$I10,      AW$9&gt;$L10,      AW$9&lt;$J10      )     ),     "etr",     IF(      OR(       AND(        AW$9&gt;$K10,        AW$9&lt;$I10,        AW$9&lt;$L10,        AW$9&lt;$J10        ),       AND(        AW$9&gt;$K10,        AW$9&gt;$I10,        AW$9&lt;$L10,        AW$9&gt;$J10        )       ),       "fntr",       IF(        AND(         AW$9&gt;$K10,         AW$9&gt;$I10,         AW$9&lt;$L10,         AW$9&lt;$J10         ),         "ftr",          "err"))))</f>
        <v>entr</v>
      </c>
      <c r="AX10" s="19" t="str">
        <f t="shared" si="6"/>
        <v>entr</v>
      </c>
      <c r="AY10" s="19" t="str">
        <f t="shared" si="6"/>
        <v>entr</v>
      </c>
      <c r="AZ10" s="19" t="str">
        <f t="shared" si="6"/>
        <v>entr</v>
      </c>
      <c r="BA10" s="19" t="str">
        <f t="shared" si="6"/>
        <v>entr</v>
      </c>
      <c r="BB10" s="19" t="str">
        <f t="shared" si="6"/>
        <v>entr</v>
      </c>
      <c r="BC10" s="19" t="str">
        <f t="shared" si="6"/>
        <v>entr</v>
      </c>
      <c r="BD10" s="19" t="str">
        <f t="shared" si="6"/>
        <v>entr</v>
      </c>
      <c r="BE10" s="19" t="str">
        <f t="shared" si="6"/>
        <v>entr</v>
      </c>
      <c r="BF10" s="19" t="str">
        <f t="shared" si="6"/>
        <v>entr</v>
      </c>
      <c r="BG10" s="19" t="str">
        <f t="shared" si="6"/>
        <v>entr</v>
      </c>
      <c r="BH10" s="19" t="str">
        <f t="shared" si="6"/>
        <v>entr</v>
      </c>
      <c r="BI10" s="19" t="str">
        <f t="shared" si="6"/>
        <v>entr</v>
      </c>
      <c r="BJ10" s="19" t="str">
        <f t="shared" si="6"/>
        <v>entr</v>
      </c>
      <c r="BK10" s="19" t="str">
        <f t="shared" si="6"/>
        <v>entr</v>
      </c>
      <c r="BL10" s="19" t="str">
        <f t="shared" si="6"/>
        <v>entr</v>
      </c>
      <c r="BM10" s="19" t="str">
        <f t="shared" ref="BM10:CD11" si="7">IF(  OR(   AND(    BM$9&lt;$K10,    BM$9&lt;$I10,    BM$9&lt;$L10,    BM$9&lt;$J10    ),   AND(    BM$9&lt;$K10,    BM$9&gt;$I10,    BM$9&lt;$L10,    BM$9&gt;$J10    ),   AND(    BM$9&gt;$K10,    BM$9&lt;$I10,    BM$9&gt;$L10,    BM$9&lt;$J10    ),   AND(    BM$9&gt;$K10,    BM$9&gt;$I10,    BM$9&gt;$L10,    BM$9&gt;$J10    )   ),   "entr",   IF(    OR(     AND(      BM$9&lt;$K10,      BM$9&gt;$I10,      BM$9&lt;$L10,      BM$9&lt;$J10      ),     AND(      BM$9&gt;$K10,      BM$9&gt;$I10,      BM$9&gt;$L10,      BM$9&lt;$J10      )     ),     "etr",     IF(      OR(       AND(        BM$9&gt;$K10,        BM$9&lt;$I10,        BM$9&lt;$L10,        BM$9&lt;$J10        ),       AND(        BM$9&gt;$K10,        BM$9&gt;$I10,        BM$9&lt;$L10,        BM$9&gt;$J10        )       ),       "fntr",       IF(        AND(         BM$9&gt;$K10,         BM$9&gt;$I10,         BM$9&lt;$L10,         BM$9&lt;$J10         ),         "ftr",          "err"))))</f>
        <v>entr</v>
      </c>
      <c r="BN10" s="19" t="str">
        <f t="shared" si="7"/>
        <v>entr</v>
      </c>
      <c r="BO10" s="19" t="str">
        <f t="shared" si="7"/>
        <v>entr</v>
      </c>
      <c r="BP10" s="19" t="str">
        <f t="shared" si="7"/>
        <v>entr</v>
      </c>
      <c r="BQ10" s="19" t="str">
        <f t="shared" si="7"/>
        <v>entr</v>
      </c>
      <c r="BR10" s="19" t="str">
        <f t="shared" si="7"/>
        <v>entr</v>
      </c>
      <c r="BS10" s="19" t="str">
        <f t="shared" si="7"/>
        <v>entr</v>
      </c>
      <c r="BT10" s="19" t="str">
        <f t="shared" si="7"/>
        <v>entr</v>
      </c>
      <c r="BU10" s="19" t="str">
        <f t="shared" si="7"/>
        <v>entr</v>
      </c>
      <c r="BV10" s="19" t="str">
        <f t="shared" si="7"/>
        <v>entr</v>
      </c>
      <c r="BW10" s="19" t="str">
        <f t="shared" si="7"/>
        <v>entr</v>
      </c>
      <c r="BX10" s="19" t="str">
        <f t="shared" si="7"/>
        <v>entr</v>
      </c>
      <c r="BY10" s="19" t="str">
        <f t="shared" si="7"/>
        <v>entr</v>
      </c>
      <c r="BZ10" s="19" t="str">
        <f t="shared" si="7"/>
        <v>entr</v>
      </c>
      <c r="CA10" s="19" t="str">
        <f t="shared" si="7"/>
        <v>entr</v>
      </c>
      <c r="CB10" s="19" t="str">
        <f t="shared" si="7"/>
        <v>entr</v>
      </c>
      <c r="CC10" s="19" t="str">
        <f t="shared" si="7"/>
        <v>entr</v>
      </c>
      <c r="CD10" s="19" t="str">
        <f t="shared" si="7"/>
        <v>entr</v>
      </c>
      <c r="CE10" s="19" t="str">
        <f t="shared" ref="CD10:CI11" si="8">IF(  OR(   AND(    CE$9&lt;$K10,    CE$9&lt;$I10,    CE$9&lt;$L10,    CE$9&lt;$J10    ),   AND(    CE$9&lt;$K10,    CE$9&gt;$I10,    CE$9&lt;$L10,    CE$9&gt;$J10    ),   AND(    CE$9&gt;$K10,    CE$9&lt;$I10,    CE$9&gt;$L10,    CE$9&lt;$J10    ),   AND(    CE$9&gt;$K10,    CE$9&gt;$I10,    CE$9&gt;$L10,    CE$9&gt;$J10    )   ),   "entr",   IF(    OR(     AND(      CE$9&lt;$K10,      CE$9&gt;$I10,      CE$9&lt;$L10,      CE$9&lt;$J10      ),     AND(      CE$9&gt;$K10,      CE$9&gt;$I10,      CE$9&gt;$L10,      CE$9&lt;$J10      )     ),     "etr",     IF(      OR(       AND(        CE$9&gt;$K10,        CE$9&lt;$I10,        CE$9&lt;$L10,        CE$9&lt;$J10        ),       AND(        CE$9&gt;$K10,        CE$9&gt;$I10,        CE$9&lt;$L10,        CE$9&gt;$J10        )       ),       "fntr",       IF(        AND(         CE$9&gt;$K10,         CE$9&gt;$I10,         CE$9&lt;$L10,         CE$9&lt;$J10         ),         "ftr",          "err"))))</f>
        <v>entr</v>
      </c>
      <c r="CF10" s="19" t="str">
        <f t="shared" si="8"/>
        <v>entr</v>
      </c>
      <c r="CG10" s="19" t="str">
        <f t="shared" si="8"/>
        <v>entr</v>
      </c>
      <c r="CH10" s="19" t="str">
        <f t="shared" si="8"/>
        <v>entr</v>
      </c>
      <c r="CI10" s="19" t="str">
        <f t="shared" si="8"/>
        <v>entr</v>
      </c>
    </row>
    <row r="11" spans="1:98">
      <c r="B11" s="20">
        <v>1.1000000000000001</v>
      </c>
      <c r="C11" s="21" t="s">
        <v>93</v>
      </c>
      <c r="D11" s="22"/>
      <c r="E11" s="23"/>
      <c r="F11" s="23"/>
      <c r="G11" s="22"/>
      <c r="H11" s="24">
        <v>0</v>
      </c>
      <c r="I11" s="25"/>
      <c r="J11" s="26"/>
      <c r="K11" s="27"/>
      <c r="L11" s="28"/>
      <c r="M11" s="29" t="str">
        <f t="shared" si="2"/>
        <v/>
      </c>
      <c r="N11" s="18">
        <f t="shared" ref="N11:N44" si="9">NETWORKDAYS(I11,J11)</f>
        <v>0</v>
      </c>
      <c r="O11" s="19" t="str">
        <f t="shared" si="3"/>
        <v>entr</v>
      </c>
      <c r="P11" s="19" t="str">
        <f t="shared" si="3"/>
        <v>entr</v>
      </c>
      <c r="Q11" s="19" t="str">
        <f t="shared" si="3"/>
        <v>entr</v>
      </c>
      <c r="R11" s="19" t="str">
        <f t="shared" si="3"/>
        <v>entr</v>
      </c>
      <c r="S11" s="19" t="str">
        <f t="shared" si="3"/>
        <v>entr</v>
      </c>
      <c r="T11" s="19" t="str">
        <f t="shared" si="3"/>
        <v>entr</v>
      </c>
      <c r="U11" s="19" t="str">
        <f t="shared" si="3"/>
        <v>entr</v>
      </c>
      <c r="V11" s="19" t="str">
        <f t="shared" si="3"/>
        <v>entr</v>
      </c>
      <c r="W11" s="19" t="str">
        <f t="shared" si="3"/>
        <v>entr</v>
      </c>
      <c r="X11" s="19" t="str">
        <f t="shared" si="3"/>
        <v>entr</v>
      </c>
      <c r="Y11" s="19" t="str">
        <f t="shared" si="4"/>
        <v>entr</v>
      </c>
      <c r="Z11" s="19" t="str">
        <f t="shared" si="4"/>
        <v>entr</v>
      </c>
      <c r="AA11" s="19" t="str">
        <f t="shared" si="4"/>
        <v>entr</v>
      </c>
      <c r="AB11" s="19" t="str">
        <f t="shared" si="4"/>
        <v>entr</v>
      </c>
      <c r="AC11" s="19" t="str">
        <f t="shared" si="4"/>
        <v>entr</v>
      </c>
      <c r="AD11" s="19" t="str">
        <f t="shared" si="4"/>
        <v>entr</v>
      </c>
      <c r="AE11" s="19" t="str">
        <f t="shared" si="4"/>
        <v>entr</v>
      </c>
      <c r="AF11" s="19" t="str">
        <f t="shared" si="4"/>
        <v>entr</v>
      </c>
      <c r="AG11" s="19" t="str">
        <f t="shared" si="5"/>
        <v>entr</v>
      </c>
      <c r="AH11" s="19" t="str">
        <f t="shared" si="5"/>
        <v>entr</v>
      </c>
      <c r="AI11" s="19" t="str">
        <f t="shared" si="5"/>
        <v>entr</v>
      </c>
      <c r="AJ11" s="19" t="str">
        <f t="shared" si="5"/>
        <v>entr</v>
      </c>
      <c r="AK11" s="19" t="str">
        <f t="shared" si="5"/>
        <v>entr</v>
      </c>
      <c r="AL11" s="19" t="str">
        <f t="shared" si="5"/>
        <v>entr</v>
      </c>
      <c r="AM11" s="19" t="str">
        <f t="shared" si="5"/>
        <v>entr</v>
      </c>
      <c r="AN11" s="19" t="str">
        <f t="shared" si="5"/>
        <v>entr</v>
      </c>
      <c r="AO11" s="19" t="str">
        <f t="shared" si="5"/>
        <v>entr</v>
      </c>
      <c r="AP11" s="19" t="str">
        <f t="shared" si="5"/>
        <v>entr</v>
      </c>
      <c r="AQ11" s="19" t="str">
        <f t="shared" si="5"/>
        <v>entr</v>
      </c>
      <c r="AR11" s="19" t="str">
        <f t="shared" si="5"/>
        <v>entr</v>
      </c>
      <c r="AS11" s="19" t="str">
        <f t="shared" si="5"/>
        <v>entr</v>
      </c>
      <c r="AT11" s="19" t="str">
        <f t="shared" si="5"/>
        <v>entr</v>
      </c>
      <c r="AU11" s="19" t="str">
        <f t="shared" si="5"/>
        <v>entr</v>
      </c>
      <c r="AV11" s="19" t="str">
        <f t="shared" si="5"/>
        <v>entr</v>
      </c>
      <c r="AW11" s="19" t="str">
        <f t="shared" si="6"/>
        <v>entr</v>
      </c>
      <c r="AX11" s="19" t="str">
        <f t="shared" si="6"/>
        <v>entr</v>
      </c>
      <c r="AY11" s="19" t="str">
        <f t="shared" si="6"/>
        <v>entr</v>
      </c>
      <c r="AZ11" s="19" t="str">
        <f t="shared" si="6"/>
        <v>entr</v>
      </c>
      <c r="BA11" s="19" t="str">
        <f t="shared" si="6"/>
        <v>entr</v>
      </c>
      <c r="BB11" s="19" t="str">
        <f t="shared" si="6"/>
        <v>entr</v>
      </c>
      <c r="BC11" s="19" t="str">
        <f t="shared" si="6"/>
        <v>entr</v>
      </c>
      <c r="BD11" s="19" t="str">
        <f t="shared" si="6"/>
        <v>entr</v>
      </c>
      <c r="BE11" s="19" t="str">
        <f t="shared" si="6"/>
        <v>entr</v>
      </c>
      <c r="BF11" s="19" t="str">
        <f t="shared" si="6"/>
        <v>entr</v>
      </c>
      <c r="BG11" s="19" t="str">
        <f t="shared" si="6"/>
        <v>entr</v>
      </c>
      <c r="BH11" s="19" t="str">
        <f t="shared" si="6"/>
        <v>entr</v>
      </c>
      <c r="BI11" s="19" t="str">
        <f t="shared" si="6"/>
        <v>entr</v>
      </c>
      <c r="BJ11" s="19" t="str">
        <f t="shared" si="6"/>
        <v>entr</v>
      </c>
      <c r="BK11" s="19" t="str">
        <f t="shared" si="6"/>
        <v>entr</v>
      </c>
      <c r="BL11" s="19" t="str">
        <f t="shared" si="6"/>
        <v>entr</v>
      </c>
      <c r="BM11" s="19" t="str">
        <f t="shared" si="7"/>
        <v>entr</v>
      </c>
      <c r="BN11" s="19" t="str">
        <f t="shared" si="7"/>
        <v>entr</v>
      </c>
      <c r="BO11" s="19" t="str">
        <f t="shared" si="7"/>
        <v>entr</v>
      </c>
      <c r="BP11" s="19" t="str">
        <f t="shared" si="7"/>
        <v>entr</v>
      </c>
      <c r="BQ11" s="19" t="str">
        <f t="shared" si="7"/>
        <v>entr</v>
      </c>
      <c r="BR11" s="19" t="str">
        <f t="shared" si="7"/>
        <v>entr</v>
      </c>
      <c r="BS11" s="19" t="str">
        <f t="shared" si="7"/>
        <v>entr</v>
      </c>
      <c r="BT11" s="19" t="str">
        <f t="shared" si="7"/>
        <v>entr</v>
      </c>
      <c r="BU11" s="19" t="str">
        <f t="shared" si="7"/>
        <v>entr</v>
      </c>
      <c r="BV11" s="19" t="str">
        <f t="shared" si="7"/>
        <v>entr</v>
      </c>
      <c r="BW11" s="19" t="str">
        <f t="shared" si="7"/>
        <v>entr</v>
      </c>
      <c r="BX11" s="19" t="str">
        <f t="shared" si="7"/>
        <v>entr</v>
      </c>
      <c r="BY11" s="19" t="str">
        <f t="shared" si="7"/>
        <v>entr</v>
      </c>
      <c r="BZ11" s="19" t="str">
        <f t="shared" si="7"/>
        <v>entr</v>
      </c>
      <c r="CA11" s="19" t="str">
        <f t="shared" si="7"/>
        <v>entr</v>
      </c>
      <c r="CB11" s="19" t="str">
        <f t="shared" si="7"/>
        <v>entr</v>
      </c>
      <c r="CC11" s="19" t="str">
        <f t="shared" si="7"/>
        <v>entr</v>
      </c>
      <c r="CD11" s="19" t="str">
        <f t="shared" si="8"/>
        <v>entr</v>
      </c>
      <c r="CE11" s="19" t="str">
        <f t="shared" si="8"/>
        <v>entr</v>
      </c>
      <c r="CF11" s="19" t="str">
        <f t="shared" si="8"/>
        <v>entr</v>
      </c>
      <c r="CG11" s="19" t="str">
        <f t="shared" si="8"/>
        <v>entr</v>
      </c>
      <c r="CH11" s="19" t="str">
        <f t="shared" si="8"/>
        <v>entr</v>
      </c>
      <c r="CI11" s="19" t="str">
        <f t="shared" si="8"/>
        <v>entr</v>
      </c>
    </row>
    <row r="12" spans="1:98">
      <c r="B12" s="20">
        <v>1.2</v>
      </c>
      <c r="C12" s="21" t="s">
        <v>94</v>
      </c>
      <c r="D12" s="22"/>
      <c r="E12" s="23"/>
      <c r="F12" s="23"/>
      <c r="G12" s="22"/>
      <c r="H12" s="24">
        <v>0</v>
      </c>
      <c r="I12" s="25"/>
      <c r="J12" s="26"/>
      <c r="K12" s="27"/>
      <c r="L12" s="28"/>
      <c r="M12" s="29" t="str">
        <f t="shared" si="2"/>
        <v/>
      </c>
      <c r="N12" s="18">
        <f t="shared" si="9"/>
        <v>0</v>
      </c>
      <c r="O12" s="19" t="str">
        <f t="shared" si="3"/>
        <v>entr</v>
      </c>
      <c r="P12" s="19" t="str">
        <f t="shared" si="3"/>
        <v>entr</v>
      </c>
      <c r="Q12" s="19" t="str">
        <f t="shared" si="3"/>
        <v>entr</v>
      </c>
      <c r="R12" s="19" t="str">
        <f t="shared" si="3"/>
        <v>entr</v>
      </c>
      <c r="S12" s="19" t="str">
        <f t="shared" si="3"/>
        <v>entr</v>
      </c>
      <c r="T12" s="19" t="str">
        <f t="shared" si="3"/>
        <v>entr</v>
      </c>
      <c r="U12" s="19" t="str">
        <f t="shared" si="3"/>
        <v>entr</v>
      </c>
      <c r="V12" s="19" t="str">
        <f t="shared" si="3"/>
        <v>entr</v>
      </c>
      <c r="W12" s="19" t="str">
        <f t="shared" si="3"/>
        <v>entr</v>
      </c>
      <c r="X12" s="19" t="str">
        <f t="shared" si="3"/>
        <v>entr</v>
      </c>
      <c r="Y12" s="19" t="str">
        <f t="shared" si="4"/>
        <v>entr</v>
      </c>
      <c r="Z12" s="19" t="str">
        <f t="shared" si="4"/>
        <v>entr</v>
      </c>
      <c r="AA12" s="19" t="str">
        <f t="shared" si="4"/>
        <v>entr</v>
      </c>
      <c r="AB12" s="19" t="str">
        <f t="shared" si="4"/>
        <v>entr</v>
      </c>
      <c r="AC12" s="19" t="str">
        <f t="shared" si="4"/>
        <v>entr</v>
      </c>
      <c r="AD12" s="19" t="str">
        <f t="shared" si="4"/>
        <v>entr</v>
      </c>
      <c r="AE12" s="19" t="str">
        <f t="shared" si="4"/>
        <v>entr</v>
      </c>
      <c r="AF12" s="19" t="str">
        <f t="shared" si="4"/>
        <v>entr</v>
      </c>
      <c r="AG12" s="19" t="str">
        <f t="shared" ref="AG12:AV13" si="10">IF(OR(AND(AG$9+7&lt;=$K12,AG$9+7&lt;=$I12,AG$9+7&lt;=$L12,AG$9+7&lt;=$J12),AND(AG$9+7&lt;=$K12,AG$9+7&gt;$I12,AG$9+7&lt;=$L12,AG$9+7&gt;$J12),AND(AG$9+7&gt;$K12,AG$9+7&lt;=$I12,AG$9+7&gt;$L12,AG$9+7&lt;=$J12),AND(AG$9+7&gt;$K12,AG$9+7&gt;$I12,AG$9+7&gt;$L12,AG$9+7&gt;$J12)),"entr",IF(OR(AND(AG$9+7&lt;=$K12,AG$9+7&gt;$I12,AG$9+7&lt;=$L12,AG$9+7&lt;=$J12),AND(AG$9+7&gt;$K12,AG$9+7&gt;$I12,AG$9+7&gt;$L12,AG$9+7&lt;=$J12)),"etr",IF(OR(AND(AG$9+7&gt;$K12,AG$9+7&lt;=$I12,AG$9+7&lt;=$L12,AG$9+7&lt;=$J12),AND(AG$9+7&gt;$K12,AG$9+7&gt;$I12,AG$9+7&lt;=$L12,AG$9+7&gt;$J12)),"fntr",IF(AND(AG$9+7&gt;$K12,AG$9+7&gt;$I12,AG$9+7&lt;=$L12,AG$9+7&lt;=$J12),"ftr","err"))))</f>
        <v>entr</v>
      </c>
      <c r="AH12" s="19" t="str">
        <f t="shared" si="10"/>
        <v>entr</v>
      </c>
      <c r="AI12" s="19" t="str">
        <f t="shared" si="10"/>
        <v>entr</v>
      </c>
      <c r="AJ12" s="19" t="str">
        <f t="shared" si="10"/>
        <v>entr</v>
      </c>
      <c r="AK12" s="19" t="str">
        <f t="shared" si="10"/>
        <v>entr</v>
      </c>
      <c r="AL12" s="19" t="str">
        <f t="shared" si="10"/>
        <v>entr</v>
      </c>
      <c r="AM12" s="19" t="str">
        <f t="shared" si="10"/>
        <v>entr</v>
      </c>
      <c r="AN12" s="19" t="str">
        <f t="shared" si="10"/>
        <v>entr</v>
      </c>
      <c r="AO12" s="19" t="str">
        <f t="shared" si="10"/>
        <v>entr</v>
      </c>
      <c r="AP12" s="19" t="str">
        <f t="shared" si="10"/>
        <v>entr</v>
      </c>
      <c r="AQ12" s="19" t="str">
        <f t="shared" si="10"/>
        <v>entr</v>
      </c>
      <c r="AR12" s="19" t="str">
        <f t="shared" si="10"/>
        <v>entr</v>
      </c>
      <c r="AS12" s="19" t="str">
        <f t="shared" si="10"/>
        <v>entr</v>
      </c>
      <c r="AT12" s="19" t="str">
        <f t="shared" si="10"/>
        <v>entr</v>
      </c>
      <c r="AU12" s="19" t="str">
        <f t="shared" si="10"/>
        <v>entr</v>
      </c>
      <c r="AV12" s="19" t="str">
        <f t="shared" si="10"/>
        <v>entr</v>
      </c>
      <c r="AW12" s="19" t="str">
        <f t="shared" ref="AW12:BL13" si="11">IF(OR(AND(AW$9+7&lt;=$K12,AW$9+7&lt;=$I12,AW$9+7&lt;=$L12,AW$9+7&lt;=$J12),AND(AW$9+7&lt;=$K12,AW$9+7&gt;$I12,AW$9+7&lt;=$L12,AW$9+7&gt;$J12),AND(AW$9+7&gt;$K12,AW$9+7&lt;=$I12,AW$9+7&gt;$L12,AW$9+7&lt;=$J12),AND(AW$9+7&gt;$K12,AW$9+7&gt;$I12,AW$9+7&gt;$L12,AW$9+7&gt;$J12)),"entr",IF(OR(AND(AW$9+7&lt;=$K12,AW$9+7&gt;$I12,AW$9+7&lt;=$L12,AW$9+7&lt;=$J12),AND(AW$9+7&gt;$K12,AW$9+7&gt;$I12,AW$9+7&gt;$L12,AW$9+7&lt;=$J12)),"etr",IF(OR(AND(AW$9+7&gt;$K12,AW$9+7&lt;=$I12,AW$9+7&lt;=$L12,AW$9+7&lt;=$J12),AND(AW$9+7&gt;$K12,AW$9+7&gt;$I12,AW$9+7&lt;=$L12,AW$9+7&gt;$J12)),"fntr",IF(AND(AW$9+7&gt;$K12,AW$9+7&gt;$I12,AW$9+7&lt;=$L12,AW$9+7&lt;=$J12),"ftr","err"))))</f>
        <v>entr</v>
      </c>
      <c r="AX12" s="19" t="str">
        <f t="shared" si="11"/>
        <v>entr</v>
      </c>
      <c r="AY12" s="19" t="str">
        <f t="shared" si="11"/>
        <v>entr</v>
      </c>
      <c r="AZ12" s="19" t="str">
        <f t="shared" si="11"/>
        <v>entr</v>
      </c>
      <c r="BA12" s="19" t="str">
        <f t="shared" si="11"/>
        <v>entr</v>
      </c>
      <c r="BB12" s="19" t="str">
        <f t="shared" si="11"/>
        <v>entr</v>
      </c>
      <c r="BC12" s="19" t="str">
        <f t="shared" si="11"/>
        <v>entr</v>
      </c>
      <c r="BD12" s="19" t="str">
        <f t="shared" si="11"/>
        <v>entr</v>
      </c>
      <c r="BE12" s="19" t="str">
        <f t="shared" si="11"/>
        <v>entr</v>
      </c>
      <c r="BF12" s="19" t="str">
        <f t="shared" si="11"/>
        <v>entr</v>
      </c>
      <c r="BG12" s="19" t="str">
        <f t="shared" si="11"/>
        <v>entr</v>
      </c>
      <c r="BH12" s="19" t="str">
        <f t="shared" si="11"/>
        <v>entr</v>
      </c>
      <c r="BI12" s="19" t="str">
        <f t="shared" si="11"/>
        <v>entr</v>
      </c>
      <c r="BJ12" s="19" t="str">
        <f t="shared" si="11"/>
        <v>entr</v>
      </c>
      <c r="BK12" s="19" t="str">
        <f t="shared" si="11"/>
        <v>entr</v>
      </c>
      <c r="BL12" s="19" t="str">
        <f t="shared" si="11"/>
        <v>entr</v>
      </c>
      <c r="BM12" s="19" t="str">
        <f t="shared" ref="BM12:CD13" si="12">IF(OR(AND(BM$9+7&lt;=$K12,BM$9+7&lt;=$I12,BM$9+7&lt;=$L12,BM$9+7&lt;=$J12),AND(BM$9+7&lt;=$K12,BM$9+7&gt;$I12,BM$9+7&lt;=$L12,BM$9+7&gt;$J12),AND(BM$9+7&gt;$K12,BM$9+7&lt;=$I12,BM$9+7&gt;$L12,BM$9+7&lt;=$J12),AND(BM$9+7&gt;$K12,BM$9+7&gt;$I12,BM$9+7&gt;$L12,BM$9+7&gt;$J12)),"entr",IF(OR(AND(BM$9+7&lt;=$K12,BM$9+7&gt;$I12,BM$9+7&lt;=$L12,BM$9+7&lt;=$J12),AND(BM$9+7&gt;$K12,BM$9+7&gt;$I12,BM$9+7&gt;$L12,BM$9+7&lt;=$J12)),"etr",IF(OR(AND(BM$9+7&gt;$K12,BM$9+7&lt;=$I12,BM$9+7&lt;=$L12,BM$9+7&lt;=$J12),AND(BM$9+7&gt;$K12,BM$9+7&gt;$I12,BM$9+7&lt;=$L12,BM$9+7&gt;$J12)),"fntr",IF(AND(BM$9+7&gt;$K12,BM$9+7&gt;$I12,BM$9+7&lt;=$L12,BM$9+7&lt;=$J12),"ftr","err"))))</f>
        <v>entr</v>
      </c>
      <c r="BN12" s="19" t="str">
        <f t="shared" si="12"/>
        <v>entr</v>
      </c>
      <c r="BO12" s="19" t="str">
        <f t="shared" si="12"/>
        <v>entr</v>
      </c>
      <c r="BP12" s="19" t="str">
        <f t="shared" si="12"/>
        <v>entr</v>
      </c>
      <c r="BQ12" s="19" t="str">
        <f t="shared" si="12"/>
        <v>entr</v>
      </c>
      <c r="BR12" s="19" t="str">
        <f t="shared" si="12"/>
        <v>entr</v>
      </c>
      <c r="BS12" s="19" t="str">
        <f t="shared" si="12"/>
        <v>entr</v>
      </c>
      <c r="BT12" s="19" t="str">
        <f t="shared" si="12"/>
        <v>entr</v>
      </c>
      <c r="BU12" s="19" t="str">
        <f t="shared" si="12"/>
        <v>entr</v>
      </c>
      <c r="BV12" s="19" t="str">
        <f t="shared" si="12"/>
        <v>entr</v>
      </c>
      <c r="BW12" s="19" t="str">
        <f t="shared" si="12"/>
        <v>entr</v>
      </c>
      <c r="BX12" s="19" t="str">
        <f t="shared" si="12"/>
        <v>entr</v>
      </c>
      <c r="BY12" s="19" t="str">
        <f t="shared" si="12"/>
        <v>entr</v>
      </c>
      <c r="BZ12" s="19" t="str">
        <f t="shared" si="12"/>
        <v>entr</v>
      </c>
      <c r="CA12" s="19" t="str">
        <f t="shared" si="12"/>
        <v>entr</v>
      </c>
      <c r="CB12" s="19" t="str">
        <f t="shared" si="12"/>
        <v>entr</v>
      </c>
      <c r="CC12" s="19" t="str">
        <f t="shared" si="12"/>
        <v>entr</v>
      </c>
      <c r="CD12" s="19" t="str">
        <f t="shared" si="12"/>
        <v>entr</v>
      </c>
      <c r="CE12" s="19" t="str">
        <f t="shared" ref="CD12:CI13" si="13">IF(OR(AND(CE$9+7&lt;=$K12,CE$9+7&lt;=$I12,CE$9+7&lt;=$L12,CE$9+7&lt;=$J12),AND(CE$9+7&lt;=$K12,CE$9+7&gt;$I12,CE$9+7&lt;=$L12,CE$9+7&gt;$J12),AND(CE$9+7&gt;$K12,CE$9+7&lt;=$I12,CE$9+7&gt;$L12,CE$9+7&lt;=$J12),AND(CE$9+7&gt;$K12,CE$9+7&gt;$I12,CE$9+7&gt;$L12,CE$9+7&gt;$J12)),"entr",IF(OR(AND(CE$9+7&lt;=$K12,CE$9+7&gt;$I12,CE$9+7&lt;=$L12,CE$9+7&lt;=$J12),AND(CE$9+7&gt;$K12,CE$9+7&gt;$I12,CE$9+7&gt;$L12,CE$9+7&lt;=$J12)),"etr",IF(OR(AND(CE$9+7&gt;$K12,CE$9+7&lt;=$I12,CE$9+7&lt;=$L12,CE$9+7&lt;=$J12),AND(CE$9+7&gt;$K12,CE$9+7&gt;$I12,CE$9+7&lt;=$L12,CE$9+7&gt;$J12)),"fntr",IF(AND(CE$9+7&gt;$K12,CE$9+7&gt;$I12,CE$9+7&lt;=$L12,CE$9+7&lt;=$J12),"ftr","err"))))</f>
        <v>entr</v>
      </c>
      <c r="CF12" s="19" t="str">
        <f t="shared" si="13"/>
        <v>entr</v>
      </c>
      <c r="CG12" s="19" t="str">
        <f t="shared" si="13"/>
        <v>entr</v>
      </c>
      <c r="CH12" s="19" t="str">
        <f t="shared" si="13"/>
        <v>entr</v>
      </c>
      <c r="CI12" s="19" t="str">
        <f t="shared" si="13"/>
        <v>entr</v>
      </c>
    </row>
    <row r="13" spans="1:98">
      <c r="B13" s="20">
        <v>1.3</v>
      </c>
      <c r="C13" s="21" t="s">
        <v>95</v>
      </c>
      <c r="D13" s="22"/>
      <c r="E13" s="23"/>
      <c r="F13" s="23"/>
      <c r="G13" s="22"/>
      <c r="H13" s="24">
        <v>0</v>
      </c>
      <c r="I13" s="25"/>
      <c r="J13" s="26"/>
      <c r="K13" s="27"/>
      <c r="L13" s="28"/>
      <c r="M13" s="29" t="str">
        <f t="shared" si="2"/>
        <v/>
      </c>
      <c r="N13" s="18">
        <f t="shared" si="9"/>
        <v>0</v>
      </c>
      <c r="O13" s="19" t="str">
        <f t="shared" si="3"/>
        <v>entr</v>
      </c>
      <c r="P13" s="19" t="str">
        <f t="shared" si="3"/>
        <v>entr</v>
      </c>
      <c r="Q13" s="19" t="str">
        <f t="shared" si="3"/>
        <v>entr</v>
      </c>
      <c r="R13" s="19" t="str">
        <f t="shared" si="3"/>
        <v>entr</v>
      </c>
      <c r="S13" s="19" t="str">
        <f t="shared" si="3"/>
        <v>entr</v>
      </c>
      <c r="T13" s="19" t="str">
        <f t="shared" si="3"/>
        <v>entr</v>
      </c>
      <c r="U13" s="19" t="str">
        <f t="shared" si="3"/>
        <v>entr</v>
      </c>
      <c r="V13" s="19" t="str">
        <f t="shared" si="3"/>
        <v>entr</v>
      </c>
      <c r="W13" s="19" t="str">
        <f t="shared" si="3"/>
        <v>entr</v>
      </c>
      <c r="X13" s="19" t="str">
        <f t="shared" si="3"/>
        <v>entr</v>
      </c>
      <c r="Y13" s="19" t="str">
        <f t="shared" si="4"/>
        <v>entr</v>
      </c>
      <c r="Z13" s="19" t="str">
        <f t="shared" si="4"/>
        <v>entr</v>
      </c>
      <c r="AA13" s="19" t="str">
        <f t="shared" si="4"/>
        <v>entr</v>
      </c>
      <c r="AB13" s="19" t="str">
        <f t="shared" si="4"/>
        <v>entr</v>
      </c>
      <c r="AC13" s="19" t="str">
        <f t="shared" si="4"/>
        <v>entr</v>
      </c>
      <c r="AD13" s="19" t="str">
        <f t="shared" si="4"/>
        <v>entr</v>
      </c>
      <c r="AE13" s="19" t="str">
        <f t="shared" si="4"/>
        <v>entr</v>
      </c>
      <c r="AF13" s="19" t="str">
        <f t="shared" si="4"/>
        <v>entr</v>
      </c>
      <c r="AG13" s="19" t="str">
        <f t="shared" si="10"/>
        <v>entr</v>
      </c>
      <c r="AH13" s="19" t="str">
        <f t="shared" si="10"/>
        <v>entr</v>
      </c>
      <c r="AI13" s="19" t="str">
        <f t="shared" si="10"/>
        <v>entr</v>
      </c>
      <c r="AJ13" s="19" t="str">
        <f t="shared" si="10"/>
        <v>entr</v>
      </c>
      <c r="AK13" s="19" t="str">
        <f t="shared" si="10"/>
        <v>entr</v>
      </c>
      <c r="AL13" s="19" t="str">
        <f t="shared" si="10"/>
        <v>entr</v>
      </c>
      <c r="AM13" s="19" t="str">
        <f t="shared" si="10"/>
        <v>entr</v>
      </c>
      <c r="AN13" s="19" t="str">
        <f t="shared" si="10"/>
        <v>entr</v>
      </c>
      <c r="AO13" s="19" t="str">
        <f t="shared" si="10"/>
        <v>entr</v>
      </c>
      <c r="AP13" s="19" t="str">
        <f t="shared" si="10"/>
        <v>entr</v>
      </c>
      <c r="AQ13" s="19" t="str">
        <f t="shared" si="10"/>
        <v>entr</v>
      </c>
      <c r="AR13" s="19" t="str">
        <f t="shared" si="10"/>
        <v>entr</v>
      </c>
      <c r="AS13" s="19" t="str">
        <f t="shared" si="10"/>
        <v>entr</v>
      </c>
      <c r="AT13" s="19" t="str">
        <f t="shared" si="10"/>
        <v>entr</v>
      </c>
      <c r="AU13" s="19" t="str">
        <f t="shared" si="10"/>
        <v>entr</v>
      </c>
      <c r="AV13" s="19" t="str">
        <f t="shared" si="10"/>
        <v>entr</v>
      </c>
      <c r="AW13" s="19" t="str">
        <f t="shared" si="11"/>
        <v>entr</v>
      </c>
      <c r="AX13" s="19" t="str">
        <f t="shared" si="11"/>
        <v>entr</v>
      </c>
      <c r="AY13" s="19" t="str">
        <f t="shared" si="11"/>
        <v>entr</v>
      </c>
      <c r="AZ13" s="19" t="str">
        <f t="shared" si="11"/>
        <v>entr</v>
      </c>
      <c r="BA13" s="19" t="str">
        <f t="shared" si="11"/>
        <v>entr</v>
      </c>
      <c r="BB13" s="19" t="str">
        <f t="shared" si="11"/>
        <v>entr</v>
      </c>
      <c r="BC13" s="19" t="str">
        <f t="shared" si="11"/>
        <v>entr</v>
      </c>
      <c r="BD13" s="19" t="str">
        <f t="shared" si="11"/>
        <v>entr</v>
      </c>
      <c r="BE13" s="19" t="str">
        <f t="shared" si="11"/>
        <v>entr</v>
      </c>
      <c r="BF13" s="19" t="str">
        <f t="shared" si="11"/>
        <v>entr</v>
      </c>
      <c r="BG13" s="19" t="str">
        <f t="shared" si="11"/>
        <v>entr</v>
      </c>
      <c r="BH13" s="19" t="str">
        <f t="shared" si="11"/>
        <v>entr</v>
      </c>
      <c r="BI13" s="19" t="str">
        <f t="shared" si="11"/>
        <v>entr</v>
      </c>
      <c r="BJ13" s="19" t="str">
        <f t="shared" si="11"/>
        <v>entr</v>
      </c>
      <c r="BK13" s="19" t="str">
        <f t="shared" si="11"/>
        <v>entr</v>
      </c>
      <c r="BL13" s="19" t="str">
        <f t="shared" si="11"/>
        <v>entr</v>
      </c>
      <c r="BM13" s="19" t="str">
        <f t="shared" si="12"/>
        <v>entr</v>
      </c>
      <c r="BN13" s="19" t="str">
        <f t="shared" si="12"/>
        <v>entr</v>
      </c>
      <c r="BO13" s="19" t="str">
        <f t="shared" si="12"/>
        <v>entr</v>
      </c>
      <c r="BP13" s="19" t="str">
        <f t="shared" si="12"/>
        <v>entr</v>
      </c>
      <c r="BQ13" s="19" t="str">
        <f t="shared" si="12"/>
        <v>entr</v>
      </c>
      <c r="BR13" s="19" t="str">
        <f t="shared" si="12"/>
        <v>entr</v>
      </c>
      <c r="BS13" s="19" t="str">
        <f t="shared" si="12"/>
        <v>entr</v>
      </c>
      <c r="BT13" s="19" t="str">
        <f t="shared" si="12"/>
        <v>entr</v>
      </c>
      <c r="BU13" s="19" t="str">
        <f t="shared" si="12"/>
        <v>entr</v>
      </c>
      <c r="BV13" s="19" t="str">
        <f t="shared" si="12"/>
        <v>entr</v>
      </c>
      <c r="BW13" s="19" t="str">
        <f t="shared" si="12"/>
        <v>entr</v>
      </c>
      <c r="BX13" s="19" t="str">
        <f t="shared" si="12"/>
        <v>entr</v>
      </c>
      <c r="BY13" s="19" t="str">
        <f t="shared" si="12"/>
        <v>entr</v>
      </c>
      <c r="BZ13" s="19" t="str">
        <f t="shared" si="12"/>
        <v>entr</v>
      </c>
      <c r="CA13" s="19" t="str">
        <f t="shared" si="12"/>
        <v>entr</v>
      </c>
      <c r="CB13" s="19" t="str">
        <f t="shared" si="12"/>
        <v>entr</v>
      </c>
      <c r="CC13" s="19" t="str">
        <f t="shared" si="12"/>
        <v>entr</v>
      </c>
      <c r="CD13" s="19" t="str">
        <f t="shared" si="13"/>
        <v>entr</v>
      </c>
      <c r="CE13" s="19" t="str">
        <f t="shared" si="13"/>
        <v>entr</v>
      </c>
      <c r="CF13" s="19" t="str">
        <f t="shared" si="13"/>
        <v>entr</v>
      </c>
      <c r="CG13" s="19" t="str">
        <f t="shared" si="13"/>
        <v>entr</v>
      </c>
      <c r="CH13" s="19" t="str">
        <f t="shared" si="13"/>
        <v>entr</v>
      </c>
      <c r="CI13" s="19" t="str">
        <f t="shared" si="13"/>
        <v>entr</v>
      </c>
    </row>
    <row r="14" spans="1:98">
      <c r="B14" s="20">
        <v>1.4</v>
      </c>
      <c r="C14" s="21" t="s">
        <v>96</v>
      </c>
      <c r="D14" s="22"/>
      <c r="E14" s="23"/>
      <c r="F14" s="23"/>
      <c r="G14" s="22"/>
      <c r="H14" s="24">
        <v>0</v>
      </c>
      <c r="I14" s="25"/>
      <c r="J14" s="26"/>
      <c r="K14" s="27"/>
      <c r="L14" s="28"/>
      <c r="M14" s="29" t="str">
        <f t="shared" si="2"/>
        <v/>
      </c>
      <c r="N14" s="18">
        <f t="shared" si="9"/>
        <v>0</v>
      </c>
      <c r="O14" s="19" t="str">
        <f t="shared" si="3"/>
        <v>entr</v>
      </c>
      <c r="P14" s="19" t="str">
        <f t="shared" si="3"/>
        <v>entr</v>
      </c>
      <c r="Q14" s="19" t="str">
        <f t="shared" si="3"/>
        <v>entr</v>
      </c>
      <c r="R14" s="19" t="str">
        <f t="shared" si="3"/>
        <v>entr</v>
      </c>
      <c r="S14" s="19" t="str">
        <f t="shared" si="3"/>
        <v>entr</v>
      </c>
      <c r="T14" s="19" t="str">
        <f t="shared" si="3"/>
        <v>entr</v>
      </c>
      <c r="U14" s="19" t="str">
        <f t="shared" si="3"/>
        <v>entr</v>
      </c>
      <c r="V14" s="19" t="str">
        <f t="shared" si="3"/>
        <v>entr</v>
      </c>
      <c r="W14" s="19" t="str">
        <f t="shared" si="3"/>
        <v>entr</v>
      </c>
      <c r="X14" s="19" t="str">
        <f t="shared" si="3"/>
        <v>entr</v>
      </c>
      <c r="Y14" s="19" t="str">
        <f t="shared" si="4"/>
        <v>entr</v>
      </c>
      <c r="Z14" s="19" t="str">
        <f t="shared" si="4"/>
        <v>entr</v>
      </c>
      <c r="AA14" s="19" t="str">
        <f t="shared" si="4"/>
        <v>entr</v>
      </c>
      <c r="AB14" s="19" t="str">
        <f t="shared" si="4"/>
        <v>entr</v>
      </c>
      <c r="AC14" s="19" t="str">
        <f t="shared" si="4"/>
        <v>entr</v>
      </c>
      <c r="AD14" s="19" t="str">
        <f t="shared" si="4"/>
        <v>entr</v>
      </c>
      <c r="AE14" s="19" t="str">
        <f t="shared" si="4"/>
        <v>entr</v>
      </c>
      <c r="AF14" s="19" t="str">
        <f t="shared" si="4"/>
        <v>entr</v>
      </c>
      <c r="AG14" s="19" t="str">
        <f t="shared" ref="AG14:CI14" si="14">IF(  OR(   AND(    AG$9&lt;$K14,    AG$9&lt;$I14,    AG$9&lt;$L14,    AG$9&lt;$J14    ),   AND(    AG$9&lt;$K14,    AG$9&gt;$I14,    AG$9&lt;$L14,    AG$9&gt;$J14    ),   AND(    AG$9&gt;$K14,    AG$9&lt;$I14,    AG$9&gt;$L14,    AG$9&lt;$J14    ),   AND(    AG$9&gt;$K14,    AG$9&gt;$I14,    AG$9&gt;$L14,    AG$9&gt;$J14    )   ),   "entr",   IF(    OR(     AND(      AG$9&lt;$K14,      AG$9&gt;$I14,      AG$9&lt;$L14,      AG$9&lt;$J14      ),     AND(      AG$9&gt;$K14,      AG$9&gt;$I14,      AG$9&gt;$L14,      AG$9&lt;$J14      )     ),     "etr",     IF(      OR(       AND(        AG$9&gt;$K14,        AG$9&lt;$I14,        AG$9&lt;$L14,        AG$9&lt;$J14        ),       AND(        AG$9&gt;$K14,        AG$9&gt;$I14,        AG$9&lt;$L14,        AG$9&gt;$J14        )       ),       "fntr",       IF(        AND(         AG$9&gt;$K14,         AG$9&gt;$I14,         AG$9&lt;$L14,         AG$9&lt;$J14         ),         "ftr",          "err"))))</f>
        <v>entr</v>
      </c>
      <c r="AH14" s="19" t="str">
        <f t="shared" si="14"/>
        <v>entr</v>
      </c>
      <c r="AI14" s="19" t="str">
        <f t="shared" si="14"/>
        <v>entr</v>
      </c>
      <c r="AJ14" s="19" t="str">
        <f t="shared" si="14"/>
        <v>entr</v>
      </c>
      <c r="AK14" s="19" t="str">
        <f t="shared" si="14"/>
        <v>entr</v>
      </c>
      <c r="AL14" s="19" t="str">
        <f t="shared" si="14"/>
        <v>entr</v>
      </c>
      <c r="AM14" s="19" t="str">
        <f t="shared" si="14"/>
        <v>entr</v>
      </c>
      <c r="AN14" s="19" t="str">
        <f t="shared" si="14"/>
        <v>entr</v>
      </c>
      <c r="AO14" s="19" t="str">
        <f t="shared" si="14"/>
        <v>entr</v>
      </c>
      <c r="AP14" s="19" t="str">
        <f t="shared" si="14"/>
        <v>entr</v>
      </c>
      <c r="AQ14" s="19" t="str">
        <f t="shared" si="14"/>
        <v>entr</v>
      </c>
      <c r="AR14" s="19" t="str">
        <f t="shared" si="14"/>
        <v>entr</v>
      </c>
      <c r="AS14" s="19" t="str">
        <f t="shared" si="14"/>
        <v>entr</v>
      </c>
      <c r="AT14" s="19" t="str">
        <f t="shared" si="14"/>
        <v>entr</v>
      </c>
      <c r="AU14" s="19" t="str">
        <f t="shared" si="14"/>
        <v>entr</v>
      </c>
      <c r="AV14" s="19" t="str">
        <f t="shared" si="14"/>
        <v>entr</v>
      </c>
      <c r="AW14" s="19" t="str">
        <f t="shared" si="14"/>
        <v>entr</v>
      </c>
      <c r="AX14" s="19" t="str">
        <f t="shared" si="14"/>
        <v>entr</v>
      </c>
      <c r="AY14" s="19" t="str">
        <f t="shared" si="14"/>
        <v>entr</v>
      </c>
      <c r="AZ14" s="19" t="str">
        <f t="shared" si="14"/>
        <v>entr</v>
      </c>
      <c r="BA14" s="19" t="str">
        <f t="shared" si="14"/>
        <v>entr</v>
      </c>
      <c r="BB14" s="19" t="str">
        <f t="shared" si="14"/>
        <v>entr</v>
      </c>
      <c r="BC14" s="19" t="str">
        <f t="shared" si="14"/>
        <v>entr</v>
      </c>
      <c r="BD14" s="19" t="str">
        <f t="shared" si="14"/>
        <v>entr</v>
      </c>
      <c r="BE14" s="19" t="str">
        <f t="shared" si="14"/>
        <v>entr</v>
      </c>
      <c r="BF14" s="19" t="str">
        <f t="shared" si="14"/>
        <v>entr</v>
      </c>
      <c r="BG14" s="19" t="str">
        <f t="shared" si="14"/>
        <v>entr</v>
      </c>
      <c r="BH14" s="19" t="str">
        <f t="shared" si="14"/>
        <v>entr</v>
      </c>
      <c r="BI14" s="19" t="str">
        <f t="shared" si="14"/>
        <v>entr</v>
      </c>
      <c r="BJ14" s="19" t="str">
        <f t="shared" si="14"/>
        <v>entr</v>
      </c>
      <c r="BK14" s="19" t="str">
        <f t="shared" si="14"/>
        <v>entr</v>
      </c>
      <c r="BL14" s="19" t="str">
        <f t="shared" si="14"/>
        <v>entr</v>
      </c>
      <c r="BM14" s="19" t="str">
        <f t="shared" si="14"/>
        <v>entr</v>
      </c>
      <c r="BN14" s="19" t="str">
        <f t="shared" si="14"/>
        <v>entr</v>
      </c>
      <c r="BO14" s="19" t="str">
        <f t="shared" si="14"/>
        <v>entr</v>
      </c>
      <c r="BP14" s="19" t="str">
        <f t="shared" si="14"/>
        <v>entr</v>
      </c>
      <c r="BQ14" s="19" t="str">
        <f t="shared" si="14"/>
        <v>entr</v>
      </c>
      <c r="BR14" s="19" t="str">
        <f t="shared" si="14"/>
        <v>entr</v>
      </c>
      <c r="BS14" s="19" t="str">
        <f t="shared" si="14"/>
        <v>entr</v>
      </c>
      <c r="BT14" s="19" t="str">
        <f t="shared" si="14"/>
        <v>entr</v>
      </c>
      <c r="BU14" s="19" t="str">
        <f t="shared" si="14"/>
        <v>entr</v>
      </c>
      <c r="BV14" s="19" t="str">
        <f t="shared" si="14"/>
        <v>entr</v>
      </c>
      <c r="BW14" s="19" t="str">
        <f t="shared" si="14"/>
        <v>entr</v>
      </c>
      <c r="BX14" s="19" t="str">
        <f t="shared" si="14"/>
        <v>entr</v>
      </c>
      <c r="BY14" s="19" t="str">
        <f t="shared" si="14"/>
        <v>entr</v>
      </c>
      <c r="BZ14" s="19" t="str">
        <f t="shared" si="14"/>
        <v>entr</v>
      </c>
      <c r="CA14" s="19" t="str">
        <f t="shared" si="14"/>
        <v>entr</v>
      </c>
      <c r="CB14" s="19" t="str">
        <f t="shared" si="14"/>
        <v>entr</v>
      </c>
      <c r="CC14" s="19" t="str">
        <f t="shared" si="14"/>
        <v>entr</v>
      </c>
      <c r="CD14" s="19" t="str">
        <f t="shared" si="14"/>
        <v>entr</v>
      </c>
      <c r="CE14" s="19" t="str">
        <f t="shared" si="14"/>
        <v>entr</v>
      </c>
      <c r="CF14" s="19" t="str">
        <f t="shared" si="14"/>
        <v>entr</v>
      </c>
      <c r="CG14" s="19" t="str">
        <f t="shared" si="14"/>
        <v>entr</v>
      </c>
      <c r="CH14" s="19" t="str">
        <f t="shared" si="14"/>
        <v>entr</v>
      </c>
      <c r="CI14" s="19" t="str">
        <f t="shared" si="14"/>
        <v>entr</v>
      </c>
    </row>
    <row r="15" spans="1:98">
      <c r="B15" s="20">
        <v>1.5</v>
      </c>
      <c r="C15" s="21" t="s">
        <v>97</v>
      </c>
      <c r="D15" s="22"/>
      <c r="E15" s="23"/>
      <c r="F15" s="23"/>
      <c r="G15" s="22"/>
      <c r="H15" s="24">
        <v>0</v>
      </c>
      <c r="I15" s="25"/>
      <c r="J15" s="26"/>
      <c r="K15" s="27"/>
      <c r="L15" s="28"/>
      <c r="M15" s="29" t="str">
        <f t="shared" si="2"/>
        <v/>
      </c>
      <c r="N15" s="18">
        <f t="shared" si="9"/>
        <v>0</v>
      </c>
      <c r="O15" s="19" t="str">
        <f t="shared" si="3"/>
        <v>entr</v>
      </c>
      <c r="P15" s="19" t="str">
        <f t="shared" si="3"/>
        <v>entr</v>
      </c>
      <c r="Q15" s="19" t="str">
        <f t="shared" si="3"/>
        <v>entr</v>
      </c>
      <c r="R15" s="19" t="str">
        <f t="shared" si="3"/>
        <v>entr</v>
      </c>
      <c r="S15" s="19" t="str">
        <f t="shared" si="3"/>
        <v>entr</v>
      </c>
      <c r="T15" s="19" t="str">
        <f t="shared" si="3"/>
        <v>entr</v>
      </c>
      <c r="U15" s="19" t="str">
        <f t="shared" si="3"/>
        <v>entr</v>
      </c>
      <c r="V15" s="19" t="str">
        <f t="shared" si="3"/>
        <v>entr</v>
      </c>
      <c r="W15" s="19" t="str">
        <f t="shared" si="3"/>
        <v>entr</v>
      </c>
      <c r="X15" s="19" t="str">
        <f t="shared" si="3"/>
        <v>entr</v>
      </c>
      <c r="Y15" s="19" t="str">
        <f t="shared" si="4"/>
        <v>entr</v>
      </c>
      <c r="Z15" s="19" t="str">
        <f t="shared" si="4"/>
        <v>entr</v>
      </c>
      <c r="AA15" s="19" t="str">
        <f t="shared" si="4"/>
        <v>entr</v>
      </c>
      <c r="AB15" s="19" t="str">
        <f t="shared" si="4"/>
        <v>entr</v>
      </c>
      <c r="AC15" s="19" t="str">
        <f t="shared" si="4"/>
        <v>entr</v>
      </c>
      <c r="AD15" s="19" t="str">
        <f t="shared" si="4"/>
        <v>entr</v>
      </c>
      <c r="AE15" s="19" t="str">
        <f t="shared" si="4"/>
        <v>entr</v>
      </c>
      <c r="AF15" s="19" t="str">
        <f t="shared" si="4"/>
        <v>entr</v>
      </c>
      <c r="AG15" s="19" t="str">
        <f t="shared" ref="AG15:AV18" si="15">IF(OR(AND(AG$9+7&lt;=$K15,AG$9+7&lt;=$I15,AG$9+7&lt;=$L15,AG$9+7&lt;=$J15),AND(AG$9+7&lt;=$K15,AG$9+7&gt;$I15,AG$9+7&lt;=$L15,AG$9+7&gt;$J15),AND(AG$9+7&gt;$K15,AG$9+7&lt;=$I15,AG$9+7&gt;$L15,AG$9+7&lt;=$J15),AND(AG$9+7&gt;$K15,AG$9+7&gt;$I15,AG$9+7&gt;$L15,AG$9+7&gt;$J15)),"entr",IF(OR(AND(AG$9+7&lt;=$K15,AG$9+7&gt;$I15,AG$9+7&lt;=$L15,AG$9+7&lt;=$J15),AND(AG$9+7&gt;$K15,AG$9+7&gt;$I15,AG$9+7&gt;$L15,AG$9+7&lt;=$J15)),"etr",IF(OR(AND(AG$9+7&gt;$K15,AG$9+7&lt;=$I15,AG$9+7&lt;=$L15,AG$9+7&lt;=$J15),AND(AG$9+7&gt;$K15,AG$9+7&gt;$I15,AG$9+7&lt;=$L15,AG$9+7&gt;$J15)),"fntr",IF(AND(AG$9+7&gt;$K15,AG$9+7&gt;$I15,AG$9+7&lt;=$L15,AG$9+7&lt;=$J15),"ftr","err"))))</f>
        <v>entr</v>
      </c>
      <c r="AH15" s="19" t="str">
        <f t="shared" si="15"/>
        <v>entr</v>
      </c>
      <c r="AI15" s="19" t="str">
        <f t="shared" si="15"/>
        <v>entr</v>
      </c>
      <c r="AJ15" s="19" t="str">
        <f t="shared" si="15"/>
        <v>entr</v>
      </c>
      <c r="AK15" s="19" t="str">
        <f t="shared" si="15"/>
        <v>entr</v>
      </c>
      <c r="AL15" s="19" t="str">
        <f t="shared" si="15"/>
        <v>entr</v>
      </c>
      <c r="AM15" s="19" t="str">
        <f t="shared" si="15"/>
        <v>entr</v>
      </c>
      <c r="AN15" s="19" t="str">
        <f t="shared" si="15"/>
        <v>entr</v>
      </c>
      <c r="AO15" s="19" t="str">
        <f t="shared" si="15"/>
        <v>entr</v>
      </c>
      <c r="AP15" s="19" t="str">
        <f t="shared" si="15"/>
        <v>entr</v>
      </c>
      <c r="AQ15" s="19" t="str">
        <f t="shared" si="15"/>
        <v>entr</v>
      </c>
      <c r="AR15" s="19" t="str">
        <f t="shared" si="15"/>
        <v>entr</v>
      </c>
      <c r="AS15" s="19" t="str">
        <f t="shared" si="15"/>
        <v>entr</v>
      </c>
      <c r="AT15" s="19" t="str">
        <f t="shared" si="15"/>
        <v>entr</v>
      </c>
      <c r="AU15" s="19" t="str">
        <f t="shared" si="15"/>
        <v>entr</v>
      </c>
      <c r="AV15" s="19" t="str">
        <f t="shared" si="15"/>
        <v>entr</v>
      </c>
      <c r="AW15" s="19" t="str">
        <f t="shared" ref="AW15:BL18" si="16">IF(OR(AND(AW$9+7&lt;=$K15,AW$9+7&lt;=$I15,AW$9+7&lt;=$L15,AW$9+7&lt;=$J15),AND(AW$9+7&lt;=$K15,AW$9+7&gt;$I15,AW$9+7&lt;=$L15,AW$9+7&gt;$J15),AND(AW$9+7&gt;$K15,AW$9+7&lt;=$I15,AW$9+7&gt;$L15,AW$9+7&lt;=$J15),AND(AW$9+7&gt;$K15,AW$9+7&gt;$I15,AW$9+7&gt;$L15,AW$9+7&gt;$J15)),"entr",IF(OR(AND(AW$9+7&lt;=$K15,AW$9+7&gt;$I15,AW$9+7&lt;=$L15,AW$9+7&lt;=$J15),AND(AW$9+7&gt;$K15,AW$9+7&gt;$I15,AW$9+7&gt;$L15,AW$9+7&lt;=$J15)),"etr",IF(OR(AND(AW$9+7&gt;$K15,AW$9+7&lt;=$I15,AW$9+7&lt;=$L15,AW$9+7&lt;=$J15),AND(AW$9+7&gt;$K15,AW$9+7&gt;$I15,AW$9+7&lt;=$L15,AW$9+7&gt;$J15)),"fntr",IF(AND(AW$9+7&gt;$K15,AW$9+7&gt;$I15,AW$9+7&lt;=$L15,AW$9+7&lt;=$J15),"ftr","err"))))</f>
        <v>entr</v>
      </c>
      <c r="AX15" s="19" t="str">
        <f t="shared" si="16"/>
        <v>entr</v>
      </c>
      <c r="AY15" s="19" t="str">
        <f t="shared" si="16"/>
        <v>entr</v>
      </c>
      <c r="AZ15" s="19" t="str">
        <f t="shared" si="16"/>
        <v>entr</v>
      </c>
      <c r="BA15" s="19" t="str">
        <f t="shared" si="16"/>
        <v>entr</v>
      </c>
      <c r="BB15" s="19" t="str">
        <f t="shared" si="16"/>
        <v>entr</v>
      </c>
      <c r="BC15" s="19" t="str">
        <f t="shared" si="16"/>
        <v>entr</v>
      </c>
      <c r="BD15" s="19" t="str">
        <f t="shared" si="16"/>
        <v>entr</v>
      </c>
      <c r="BE15" s="19" t="str">
        <f t="shared" si="16"/>
        <v>entr</v>
      </c>
      <c r="BF15" s="19" t="str">
        <f t="shared" si="16"/>
        <v>entr</v>
      </c>
      <c r="BG15" s="19" t="str">
        <f t="shared" si="16"/>
        <v>entr</v>
      </c>
      <c r="BH15" s="19" t="str">
        <f t="shared" si="16"/>
        <v>entr</v>
      </c>
      <c r="BI15" s="19" t="str">
        <f t="shared" si="16"/>
        <v>entr</v>
      </c>
      <c r="BJ15" s="19" t="str">
        <f t="shared" si="16"/>
        <v>entr</v>
      </c>
      <c r="BK15" s="19" t="str">
        <f t="shared" si="16"/>
        <v>entr</v>
      </c>
      <c r="BL15" s="19" t="str">
        <f t="shared" si="16"/>
        <v>entr</v>
      </c>
      <c r="BM15" s="19" t="str">
        <f t="shared" ref="BM15:CD18" si="17">IF(OR(AND(BM$9+7&lt;=$K15,BM$9+7&lt;=$I15,BM$9+7&lt;=$L15,BM$9+7&lt;=$J15),AND(BM$9+7&lt;=$K15,BM$9+7&gt;$I15,BM$9+7&lt;=$L15,BM$9+7&gt;$J15),AND(BM$9+7&gt;$K15,BM$9+7&lt;=$I15,BM$9+7&gt;$L15,BM$9+7&lt;=$J15),AND(BM$9+7&gt;$K15,BM$9+7&gt;$I15,BM$9+7&gt;$L15,BM$9+7&gt;$J15)),"entr",IF(OR(AND(BM$9+7&lt;=$K15,BM$9+7&gt;$I15,BM$9+7&lt;=$L15,BM$9+7&lt;=$J15),AND(BM$9+7&gt;$K15,BM$9+7&gt;$I15,BM$9+7&gt;$L15,BM$9+7&lt;=$J15)),"etr",IF(OR(AND(BM$9+7&gt;$K15,BM$9+7&lt;=$I15,BM$9+7&lt;=$L15,BM$9+7&lt;=$J15),AND(BM$9+7&gt;$K15,BM$9+7&gt;$I15,BM$9+7&lt;=$L15,BM$9+7&gt;$J15)),"fntr",IF(AND(BM$9+7&gt;$K15,BM$9+7&gt;$I15,BM$9+7&lt;=$L15,BM$9+7&lt;=$J15),"ftr","err"))))</f>
        <v>entr</v>
      </c>
      <c r="BN15" s="19" t="str">
        <f t="shared" si="17"/>
        <v>entr</v>
      </c>
      <c r="BO15" s="19" t="str">
        <f t="shared" si="17"/>
        <v>entr</v>
      </c>
      <c r="BP15" s="19" t="str">
        <f t="shared" si="17"/>
        <v>entr</v>
      </c>
      <c r="BQ15" s="19" t="str">
        <f t="shared" si="17"/>
        <v>entr</v>
      </c>
      <c r="BR15" s="19" t="str">
        <f t="shared" si="17"/>
        <v>entr</v>
      </c>
      <c r="BS15" s="19" t="str">
        <f t="shared" si="17"/>
        <v>entr</v>
      </c>
      <c r="BT15" s="19" t="str">
        <f t="shared" si="17"/>
        <v>entr</v>
      </c>
      <c r="BU15" s="19" t="str">
        <f t="shared" si="17"/>
        <v>entr</v>
      </c>
      <c r="BV15" s="19" t="str">
        <f t="shared" si="17"/>
        <v>entr</v>
      </c>
      <c r="BW15" s="19" t="str">
        <f t="shared" si="17"/>
        <v>entr</v>
      </c>
      <c r="BX15" s="19" t="str">
        <f t="shared" si="17"/>
        <v>entr</v>
      </c>
      <c r="BY15" s="19" t="str">
        <f t="shared" si="17"/>
        <v>entr</v>
      </c>
      <c r="BZ15" s="19" t="str">
        <f t="shared" si="17"/>
        <v>entr</v>
      </c>
      <c r="CA15" s="19" t="str">
        <f t="shared" si="17"/>
        <v>entr</v>
      </c>
      <c r="CB15" s="19" t="str">
        <f t="shared" si="17"/>
        <v>entr</v>
      </c>
      <c r="CC15" s="19" t="str">
        <f t="shared" si="17"/>
        <v>entr</v>
      </c>
      <c r="CD15" s="19" t="str">
        <f t="shared" si="17"/>
        <v>entr</v>
      </c>
      <c r="CE15" s="19" t="str">
        <f t="shared" ref="CD15:CI18" si="18">IF(OR(AND(CE$9+7&lt;=$K15,CE$9+7&lt;=$I15,CE$9+7&lt;=$L15,CE$9+7&lt;=$J15),AND(CE$9+7&lt;=$K15,CE$9+7&gt;$I15,CE$9+7&lt;=$L15,CE$9+7&gt;$J15),AND(CE$9+7&gt;$K15,CE$9+7&lt;=$I15,CE$9+7&gt;$L15,CE$9+7&lt;=$J15),AND(CE$9+7&gt;$K15,CE$9+7&gt;$I15,CE$9+7&gt;$L15,CE$9+7&gt;$J15)),"entr",IF(OR(AND(CE$9+7&lt;=$K15,CE$9+7&gt;$I15,CE$9+7&lt;=$L15,CE$9+7&lt;=$J15),AND(CE$9+7&gt;$K15,CE$9+7&gt;$I15,CE$9+7&gt;$L15,CE$9+7&lt;=$J15)),"etr",IF(OR(AND(CE$9+7&gt;$K15,CE$9+7&lt;=$I15,CE$9+7&lt;=$L15,CE$9+7&lt;=$J15),AND(CE$9+7&gt;$K15,CE$9+7&gt;$I15,CE$9+7&lt;=$L15,CE$9+7&gt;$J15)),"fntr",IF(AND(CE$9+7&gt;$K15,CE$9+7&gt;$I15,CE$9+7&lt;=$L15,CE$9+7&lt;=$J15),"ftr","err"))))</f>
        <v>entr</v>
      </c>
      <c r="CF15" s="19" t="str">
        <f t="shared" si="18"/>
        <v>entr</v>
      </c>
      <c r="CG15" s="19" t="str">
        <f t="shared" si="18"/>
        <v>entr</v>
      </c>
      <c r="CH15" s="19" t="str">
        <f t="shared" si="18"/>
        <v>entr</v>
      </c>
      <c r="CI15" s="19" t="str">
        <f t="shared" si="18"/>
        <v>entr</v>
      </c>
    </row>
    <row r="16" spans="1:98">
      <c r="B16" s="20">
        <v>1.6</v>
      </c>
      <c r="C16" s="21" t="s">
        <v>98</v>
      </c>
      <c r="D16" s="22"/>
      <c r="E16" s="23"/>
      <c r="F16" s="23"/>
      <c r="G16" s="22"/>
      <c r="H16" s="24">
        <v>0</v>
      </c>
      <c r="I16" s="25"/>
      <c r="J16" s="26"/>
      <c r="K16" s="27"/>
      <c r="L16" s="28"/>
      <c r="M16" s="29" t="str">
        <f t="shared" si="2"/>
        <v/>
      </c>
      <c r="N16" s="18">
        <f t="shared" si="9"/>
        <v>0</v>
      </c>
      <c r="O16" s="19" t="str">
        <f t="shared" si="3"/>
        <v>entr</v>
      </c>
      <c r="P16" s="19" t="str">
        <f t="shared" si="3"/>
        <v>entr</v>
      </c>
      <c r="Q16" s="19" t="str">
        <f t="shared" si="3"/>
        <v>entr</v>
      </c>
      <c r="R16" s="19" t="str">
        <f t="shared" si="3"/>
        <v>entr</v>
      </c>
      <c r="S16" s="19" t="str">
        <f t="shared" si="3"/>
        <v>entr</v>
      </c>
      <c r="T16" s="19" t="str">
        <f t="shared" si="3"/>
        <v>entr</v>
      </c>
      <c r="U16" s="19" t="str">
        <f t="shared" si="3"/>
        <v>entr</v>
      </c>
      <c r="V16" s="19" t="str">
        <f t="shared" si="3"/>
        <v>entr</v>
      </c>
      <c r="W16" s="19" t="str">
        <f t="shared" si="3"/>
        <v>entr</v>
      </c>
      <c r="X16" s="19" t="str">
        <f t="shared" si="3"/>
        <v>entr</v>
      </c>
      <c r="Y16" s="19" t="str">
        <f t="shared" si="4"/>
        <v>entr</v>
      </c>
      <c r="Z16" s="19" t="str">
        <f t="shared" si="4"/>
        <v>entr</v>
      </c>
      <c r="AA16" s="19" t="str">
        <f t="shared" si="4"/>
        <v>entr</v>
      </c>
      <c r="AB16" s="19" t="str">
        <f t="shared" si="4"/>
        <v>entr</v>
      </c>
      <c r="AC16" s="19" t="str">
        <f t="shared" si="4"/>
        <v>entr</v>
      </c>
      <c r="AD16" s="19" t="str">
        <f t="shared" si="4"/>
        <v>entr</v>
      </c>
      <c r="AE16" s="19" t="str">
        <f t="shared" si="4"/>
        <v>entr</v>
      </c>
      <c r="AF16" s="19" t="str">
        <f t="shared" si="4"/>
        <v>entr</v>
      </c>
      <c r="AG16" s="19" t="str">
        <f t="shared" si="15"/>
        <v>entr</v>
      </c>
      <c r="AH16" s="19" t="str">
        <f t="shared" si="15"/>
        <v>entr</v>
      </c>
      <c r="AI16" s="19" t="str">
        <f t="shared" si="15"/>
        <v>entr</v>
      </c>
      <c r="AJ16" s="19" t="str">
        <f t="shared" si="15"/>
        <v>entr</v>
      </c>
      <c r="AK16" s="19" t="str">
        <f t="shared" si="15"/>
        <v>entr</v>
      </c>
      <c r="AL16" s="19" t="str">
        <f t="shared" si="15"/>
        <v>entr</v>
      </c>
      <c r="AM16" s="19" t="str">
        <f t="shared" si="15"/>
        <v>entr</v>
      </c>
      <c r="AN16" s="19" t="str">
        <f t="shared" si="15"/>
        <v>entr</v>
      </c>
      <c r="AO16" s="19" t="str">
        <f t="shared" si="15"/>
        <v>entr</v>
      </c>
      <c r="AP16" s="19" t="str">
        <f t="shared" si="15"/>
        <v>entr</v>
      </c>
      <c r="AQ16" s="19" t="str">
        <f t="shared" si="15"/>
        <v>entr</v>
      </c>
      <c r="AR16" s="19" t="str">
        <f t="shared" si="15"/>
        <v>entr</v>
      </c>
      <c r="AS16" s="19" t="str">
        <f t="shared" si="15"/>
        <v>entr</v>
      </c>
      <c r="AT16" s="19" t="str">
        <f t="shared" si="15"/>
        <v>entr</v>
      </c>
      <c r="AU16" s="19" t="str">
        <f t="shared" si="15"/>
        <v>entr</v>
      </c>
      <c r="AV16" s="19" t="str">
        <f t="shared" si="15"/>
        <v>entr</v>
      </c>
      <c r="AW16" s="19" t="str">
        <f t="shared" si="16"/>
        <v>entr</v>
      </c>
      <c r="AX16" s="19" t="str">
        <f t="shared" si="16"/>
        <v>entr</v>
      </c>
      <c r="AY16" s="19" t="str">
        <f t="shared" si="16"/>
        <v>entr</v>
      </c>
      <c r="AZ16" s="19" t="str">
        <f t="shared" si="16"/>
        <v>entr</v>
      </c>
      <c r="BA16" s="19" t="str">
        <f t="shared" si="16"/>
        <v>entr</v>
      </c>
      <c r="BB16" s="19" t="str">
        <f t="shared" si="16"/>
        <v>entr</v>
      </c>
      <c r="BC16" s="19" t="str">
        <f t="shared" si="16"/>
        <v>entr</v>
      </c>
      <c r="BD16" s="19" t="str">
        <f t="shared" si="16"/>
        <v>entr</v>
      </c>
      <c r="BE16" s="19" t="str">
        <f t="shared" si="16"/>
        <v>entr</v>
      </c>
      <c r="BF16" s="19" t="str">
        <f t="shared" si="16"/>
        <v>entr</v>
      </c>
      <c r="BG16" s="19" t="str">
        <f t="shared" si="16"/>
        <v>entr</v>
      </c>
      <c r="BH16" s="19" t="str">
        <f t="shared" si="16"/>
        <v>entr</v>
      </c>
      <c r="BI16" s="19" t="str">
        <f t="shared" si="16"/>
        <v>entr</v>
      </c>
      <c r="BJ16" s="19" t="str">
        <f t="shared" si="16"/>
        <v>entr</v>
      </c>
      <c r="BK16" s="19" t="str">
        <f t="shared" si="16"/>
        <v>entr</v>
      </c>
      <c r="BL16" s="19" t="str">
        <f t="shared" si="16"/>
        <v>entr</v>
      </c>
      <c r="BM16" s="19" t="str">
        <f t="shared" si="17"/>
        <v>entr</v>
      </c>
      <c r="BN16" s="19" t="str">
        <f t="shared" si="17"/>
        <v>entr</v>
      </c>
      <c r="BO16" s="19" t="str">
        <f t="shared" si="17"/>
        <v>entr</v>
      </c>
      <c r="BP16" s="19" t="str">
        <f t="shared" si="17"/>
        <v>entr</v>
      </c>
      <c r="BQ16" s="19" t="str">
        <f t="shared" si="17"/>
        <v>entr</v>
      </c>
      <c r="BR16" s="19" t="str">
        <f t="shared" si="17"/>
        <v>entr</v>
      </c>
      <c r="BS16" s="19" t="str">
        <f t="shared" si="17"/>
        <v>entr</v>
      </c>
      <c r="BT16" s="19" t="str">
        <f t="shared" si="17"/>
        <v>entr</v>
      </c>
      <c r="BU16" s="19" t="str">
        <f t="shared" si="17"/>
        <v>entr</v>
      </c>
      <c r="BV16" s="19" t="str">
        <f t="shared" si="17"/>
        <v>entr</v>
      </c>
      <c r="BW16" s="19" t="str">
        <f t="shared" si="17"/>
        <v>entr</v>
      </c>
      <c r="BX16" s="19" t="str">
        <f t="shared" si="17"/>
        <v>entr</v>
      </c>
      <c r="BY16" s="19" t="str">
        <f t="shared" si="17"/>
        <v>entr</v>
      </c>
      <c r="BZ16" s="19" t="str">
        <f t="shared" si="17"/>
        <v>entr</v>
      </c>
      <c r="CA16" s="19" t="str">
        <f t="shared" si="17"/>
        <v>entr</v>
      </c>
      <c r="CB16" s="19" t="str">
        <f t="shared" si="17"/>
        <v>entr</v>
      </c>
      <c r="CC16" s="19" t="str">
        <f t="shared" si="17"/>
        <v>entr</v>
      </c>
      <c r="CD16" s="19" t="str">
        <f t="shared" si="18"/>
        <v>entr</v>
      </c>
      <c r="CE16" s="19" t="str">
        <f t="shared" si="18"/>
        <v>entr</v>
      </c>
      <c r="CF16" s="19" t="str">
        <f t="shared" si="18"/>
        <v>entr</v>
      </c>
      <c r="CG16" s="19" t="str">
        <f t="shared" si="18"/>
        <v>entr</v>
      </c>
      <c r="CH16" s="19" t="str">
        <f t="shared" si="18"/>
        <v>entr</v>
      </c>
      <c r="CI16" s="19" t="str">
        <f t="shared" si="18"/>
        <v>entr</v>
      </c>
    </row>
    <row r="17" spans="2:87">
      <c r="B17" s="30">
        <v>2</v>
      </c>
      <c r="C17" s="31" t="s">
        <v>99</v>
      </c>
      <c r="D17" s="32"/>
      <c r="E17" s="33"/>
      <c r="F17" s="33"/>
      <c r="G17" s="34"/>
      <c r="H17" s="35">
        <v>0</v>
      </c>
      <c r="I17" s="36">
        <f>MIN(I18:I23)</f>
        <v>0</v>
      </c>
      <c r="J17" s="36">
        <f>MAX(J18:J23)</f>
        <v>0</v>
      </c>
      <c r="K17" s="16">
        <f>MIN(K18:K23)</f>
        <v>0</v>
      </c>
      <c r="L17" s="16">
        <f>MAX(L18:L23)</f>
        <v>0</v>
      </c>
      <c r="M17" s="17" t="str">
        <f t="shared" si="2"/>
        <v/>
      </c>
      <c r="N17" s="18">
        <f t="shared" si="9"/>
        <v>0</v>
      </c>
      <c r="O17" s="19" t="str">
        <f t="shared" si="3"/>
        <v>entr</v>
      </c>
      <c r="P17" s="19" t="str">
        <f t="shared" si="3"/>
        <v>entr</v>
      </c>
      <c r="Q17" s="19" t="str">
        <f t="shared" si="3"/>
        <v>entr</v>
      </c>
      <c r="R17" s="19" t="str">
        <f t="shared" si="3"/>
        <v>entr</v>
      </c>
      <c r="S17" s="19" t="str">
        <f t="shared" si="3"/>
        <v>entr</v>
      </c>
      <c r="T17" s="19" t="str">
        <f t="shared" si="3"/>
        <v>entr</v>
      </c>
      <c r="U17" s="19" t="str">
        <f t="shared" si="3"/>
        <v>entr</v>
      </c>
      <c r="V17" s="19" t="str">
        <f t="shared" si="3"/>
        <v>entr</v>
      </c>
      <c r="W17" s="19" t="str">
        <f t="shared" si="3"/>
        <v>entr</v>
      </c>
      <c r="X17" s="19" t="str">
        <f t="shared" si="3"/>
        <v>entr</v>
      </c>
      <c r="Y17" s="19" t="str">
        <f t="shared" si="4"/>
        <v>entr</v>
      </c>
      <c r="Z17" s="19" t="str">
        <f t="shared" si="4"/>
        <v>entr</v>
      </c>
      <c r="AA17" s="19" t="str">
        <f t="shared" si="4"/>
        <v>entr</v>
      </c>
      <c r="AB17" s="19" t="str">
        <f t="shared" si="4"/>
        <v>entr</v>
      </c>
      <c r="AC17" s="19" t="str">
        <f t="shared" si="4"/>
        <v>entr</v>
      </c>
      <c r="AD17" s="19" t="str">
        <f t="shared" si="4"/>
        <v>entr</v>
      </c>
      <c r="AE17" s="19" t="str">
        <f t="shared" si="4"/>
        <v>entr</v>
      </c>
      <c r="AF17" s="19" t="str">
        <f t="shared" si="4"/>
        <v>entr</v>
      </c>
      <c r="AG17" s="19" t="str">
        <f t="shared" si="15"/>
        <v>entr</v>
      </c>
      <c r="AH17" s="19" t="str">
        <f t="shared" si="15"/>
        <v>entr</v>
      </c>
      <c r="AI17" s="19" t="str">
        <f t="shared" si="15"/>
        <v>entr</v>
      </c>
      <c r="AJ17" s="19" t="str">
        <f t="shared" si="15"/>
        <v>entr</v>
      </c>
      <c r="AK17" s="19" t="str">
        <f t="shared" si="15"/>
        <v>entr</v>
      </c>
      <c r="AL17" s="19" t="str">
        <f t="shared" si="15"/>
        <v>entr</v>
      </c>
      <c r="AM17" s="19" t="str">
        <f t="shared" si="15"/>
        <v>entr</v>
      </c>
      <c r="AN17" s="19" t="str">
        <f t="shared" si="15"/>
        <v>entr</v>
      </c>
      <c r="AO17" s="19" t="str">
        <f t="shared" si="15"/>
        <v>entr</v>
      </c>
      <c r="AP17" s="19" t="str">
        <f t="shared" si="15"/>
        <v>entr</v>
      </c>
      <c r="AQ17" s="19" t="str">
        <f t="shared" si="15"/>
        <v>entr</v>
      </c>
      <c r="AR17" s="19" t="str">
        <f t="shared" si="15"/>
        <v>entr</v>
      </c>
      <c r="AS17" s="19" t="str">
        <f t="shared" si="15"/>
        <v>entr</v>
      </c>
      <c r="AT17" s="19" t="str">
        <f t="shared" si="15"/>
        <v>entr</v>
      </c>
      <c r="AU17" s="19" t="str">
        <f t="shared" si="15"/>
        <v>entr</v>
      </c>
      <c r="AV17" s="19" t="str">
        <f t="shared" si="15"/>
        <v>entr</v>
      </c>
      <c r="AW17" s="19" t="str">
        <f t="shared" si="16"/>
        <v>entr</v>
      </c>
      <c r="AX17" s="19" t="str">
        <f t="shared" si="16"/>
        <v>entr</v>
      </c>
      <c r="AY17" s="19" t="str">
        <f t="shared" si="16"/>
        <v>entr</v>
      </c>
      <c r="AZ17" s="19" t="str">
        <f t="shared" si="16"/>
        <v>entr</v>
      </c>
      <c r="BA17" s="19" t="str">
        <f t="shared" si="16"/>
        <v>entr</v>
      </c>
      <c r="BB17" s="19" t="str">
        <f t="shared" si="16"/>
        <v>entr</v>
      </c>
      <c r="BC17" s="19" t="str">
        <f t="shared" si="16"/>
        <v>entr</v>
      </c>
      <c r="BD17" s="19" t="str">
        <f t="shared" si="16"/>
        <v>entr</v>
      </c>
      <c r="BE17" s="19" t="str">
        <f t="shared" si="16"/>
        <v>entr</v>
      </c>
      <c r="BF17" s="19" t="str">
        <f t="shared" si="16"/>
        <v>entr</v>
      </c>
      <c r="BG17" s="19" t="str">
        <f t="shared" si="16"/>
        <v>entr</v>
      </c>
      <c r="BH17" s="19" t="str">
        <f t="shared" si="16"/>
        <v>entr</v>
      </c>
      <c r="BI17" s="19" t="str">
        <f t="shared" si="16"/>
        <v>entr</v>
      </c>
      <c r="BJ17" s="19" t="str">
        <f t="shared" si="16"/>
        <v>entr</v>
      </c>
      <c r="BK17" s="19" t="str">
        <f t="shared" si="16"/>
        <v>entr</v>
      </c>
      <c r="BL17" s="19" t="str">
        <f t="shared" si="16"/>
        <v>entr</v>
      </c>
      <c r="BM17" s="19" t="str">
        <f t="shared" si="17"/>
        <v>entr</v>
      </c>
      <c r="BN17" s="19" t="str">
        <f t="shared" si="17"/>
        <v>entr</v>
      </c>
      <c r="BO17" s="19" t="str">
        <f t="shared" si="17"/>
        <v>entr</v>
      </c>
      <c r="BP17" s="19" t="str">
        <f t="shared" si="17"/>
        <v>entr</v>
      </c>
      <c r="BQ17" s="19" t="str">
        <f t="shared" si="17"/>
        <v>entr</v>
      </c>
      <c r="BR17" s="19" t="str">
        <f t="shared" si="17"/>
        <v>entr</v>
      </c>
      <c r="BS17" s="19" t="str">
        <f t="shared" si="17"/>
        <v>entr</v>
      </c>
      <c r="BT17" s="19" t="str">
        <f t="shared" si="17"/>
        <v>entr</v>
      </c>
      <c r="BU17" s="19" t="str">
        <f t="shared" si="17"/>
        <v>entr</v>
      </c>
      <c r="BV17" s="19" t="str">
        <f t="shared" si="17"/>
        <v>entr</v>
      </c>
      <c r="BW17" s="19" t="str">
        <f t="shared" si="17"/>
        <v>entr</v>
      </c>
      <c r="BX17" s="19" t="str">
        <f t="shared" si="17"/>
        <v>entr</v>
      </c>
      <c r="BY17" s="19" t="str">
        <f t="shared" si="17"/>
        <v>entr</v>
      </c>
      <c r="BZ17" s="19" t="str">
        <f t="shared" si="17"/>
        <v>entr</v>
      </c>
      <c r="CA17" s="19" t="str">
        <f t="shared" si="17"/>
        <v>entr</v>
      </c>
      <c r="CB17" s="19" t="str">
        <f t="shared" si="17"/>
        <v>entr</v>
      </c>
      <c r="CC17" s="19" t="str">
        <f t="shared" si="17"/>
        <v>entr</v>
      </c>
      <c r="CD17" s="19" t="str">
        <f t="shared" si="18"/>
        <v>entr</v>
      </c>
      <c r="CE17" s="19" t="str">
        <f t="shared" si="18"/>
        <v>entr</v>
      </c>
      <c r="CF17" s="19" t="str">
        <f t="shared" si="18"/>
        <v>entr</v>
      </c>
      <c r="CG17" s="19" t="str">
        <f t="shared" si="18"/>
        <v>entr</v>
      </c>
      <c r="CH17" s="19" t="str">
        <f t="shared" si="18"/>
        <v>entr</v>
      </c>
      <c r="CI17" s="19" t="str">
        <f t="shared" si="18"/>
        <v>entr</v>
      </c>
    </row>
    <row r="18" spans="2:87">
      <c r="B18" s="20">
        <v>2.1</v>
      </c>
      <c r="C18" s="21" t="s">
        <v>93</v>
      </c>
      <c r="D18" s="22"/>
      <c r="E18" s="23"/>
      <c r="F18" s="23"/>
      <c r="G18" s="22"/>
      <c r="H18" s="24">
        <v>0</v>
      </c>
      <c r="I18" s="25"/>
      <c r="J18" s="26"/>
      <c r="K18" s="27"/>
      <c r="L18" s="28"/>
      <c r="M18" s="29" t="str">
        <f t="shared" si="2"/>
        <v/>
      </c>
      <c r="N18" s="18">
        <f t="shared" si="9"/>
        <v>0</v>
      </c>
      <c r="O18" s="19" t="str">
        <f t="shared" si="3"/>
        <v>entr</v>
      </c>
      <c r="P18" s="19" t="str">
        <f t="shared" si="3"/>
        <v>entr</v>
      </c>
      <c r="Q18" s="19" t="str">
        <f t="shared" si="3"/>
        <v>entr</v>
      </c>
      <c r="R18" s="19" t="str">
        <f t="shared" si="3"/>
        <v>entr</v>
      </c>
      <c r="S18" s="19" t="str">
        <f t="shared" si="3"/>
        <v>entr</v>
      </c>
      <c r="T18" s="19" t="str">
        <f t="shared" si="3"/>
        <v>entr</v>
      </c>
      <c r="U18" s="19" t="str">
        <f t="shared" si="3"/>
        <v>entr</v>
      </c>
      <c r="V18" s="19" t="str">
        <f t="shared" si="3"/>
        <v>entr</v>
      </c>
      <c r="W18" s="19" t="str">
        <f t="shared" si="3"/>
        <v>entr</v>
      </c>
      <c r="X18" s="19" t="str">
        <f t="shared" si="3"/>
        <v>entr</v>
      </c>
      <c r="Y18" s="19" t="str">
        <f t="shared" si="4"/>
        <v>entr</v>
      </c>
      <c r="Z18" s="19" t="str">
        <f t="shared" si="4"/>
        <v>entr</v>
      </c>
      <c r="AA18" s="19" t="str">
        <f t="shared" si="4"/>
        <v>entr</v>
      </c>
      <c r="AB18" s="19" t="str">
        <f t="shared" si="4"/>
        <v>entr</v>
      </c>
      <c r="AC18" s="19" t="str">
        <f t="shared" si="4"/>
        <v>entr</v>
      </c>
      <c r="AD18" s="19" t="str">
        <f t="shared" si="4"/>
        <v>entr</v>
      </c>
      <c r="AE18" s="19" t="str">
        <f t="shared" si="4"/>
        <v>entr</v>
      </c>
      <c r="AF18" s="19" t="str">
        <f t="shared" si="4"/>
        <v>entr</v>
      </c>
      <c r="AG18" s="19" t="str">
        <f t="shared" si="15"/>
        <v>entr</v>
      </c>
      <c r="AH18" s="19" t="str">
        <f t="shared" si="15"/>
        <v>entr</v>
      </c>
      <c r="AI18" s="19" t="str">
        <f t="shared" si="15"/>
        <v>entr</v>
      </c>
      <c r="AJ18" s="19" t="str">
        <f t="shared" si="15"/>
        <v>entr</v>
      </c>
      <c r="AK18" s="19" t="str">
        <f t="shared" si="15"/>
        <v>entr</v>
      </c>
      <c r="AL18" s="19" t="str">
        <f t="shared" si="15"/>
        <v>entr</v>
      </c>
      <c r="AM18" s="19" t="str">
        <f t="shared" si="15"/>
        <v>entr</v>
      </c>
      <c r="AN18" s="19" t="str">
        <f t="shared" si="15"/>
        <v>entr</v>
      </c>
      <c r="AO18" s="19" t="str">
        <f t="shared" si="15"/>
        <v>entr</v>
      </c>
      <c r="AP18" s="19" t="str">
        <f t="shared" si="15"/>
        <v>entr</v>
      </c>
      <c r="AQ18" s="19" t="str">
        <f t="shared" si="15"/>
        <v>entr</v>
      </c>
      <c r="AR18" s="19" t="str">
        <f t="shared" si="15"/>
        <v>entr</v>
      </c>
      <c r="AS18" s="19" t="str">
        <f t="shared" si="15"/>
        <v>entr</v>
      </c>
      <c r="AT18" s="19" t="str">
        <f t="shared" si="15"/>
        <v>entr</v>
      </c>
      <c r="AU18" s="19" t="str">
        <f t="shared" si="15"/>
        <v>entr</v>
      </c>
      <c r="AV18" s="19" t="str">
        <f t="shared" si="15"/>
        <v>entr</v>
      </c>
      <c r="AW18" s="19" t="str">
        <f t="shared" si="16"/>
        <v>entr</v>
      </c>
      <c r="AX18" s="19" t="str">
        <f t="shared" si="16"/>
        <v>entr</v>
      </c>
      <c r="AY18" s="19" t="str">
        <f t="shared" si="16"/>
        <v>entr</v>
      </c>
      <c r="AZ18" s="19" t="str">
        <f t="shared" si="16"/>
        <v>entr</v>
      </c>
      <c r="BA18" s="19" t="str">
        <f t="shared" si="16"/>
        <v>entr</v>
      </c>
      <c r="BB18" s="19" t="str">
        <f t="shared" si="16"/>
        <v>entr</v>
      </c>
      <c r="BC18" s="19" t="str">
        <f t="shared" si="16"/>
        <v>entr</v>
      </c>
      <c r="BD18" s="19" t="str">
        <f t="shared" si="16"/>
        <v>entr</v>
      </c>
      <c r="BE18" s="19" t="str">
        <f t="shared" si="16"/>
        <v>entr</v>
      </c>
      <c r="BF18" s="19" t="str">
        <f t="shared" si="16"/>
        <v>entr</v>
      </c>
      <c r="BG18" s="19" t="str">
        <f t="shared" si="16"/>
        <v>entr</v>
      </c>
      <c r="BH18" s="19" t="str">
        <f t="shared" si="16"/>
        <v>entr</v>
      </c>
      <c r="BI18" s="19" t="str">
        <f t="shared" si="16"/>
        <v>entr</v>
      </c>
      <c r="BJ18" s="19" t="str">
        <f t="shared" si="16"/>
        <v>entr</v>
      </c>
      <c r="BK18" s="19" t="str">
        <f t="shared" si="16"/>
        <v>entr</v>
      </c>
      <c r="BL18" s="19" t="str">
        <f t="shared" si="16"/>
        <v>entr</v>
      </c>
      <c r="BM18" s="19" t="str">
        <f t="shared" si="17"/>
        <v>entr</v>
      </c>
      <c r="BN18" s="19" t="str">
        <f t="shared" si="17"/>
        <v>entr</v>
      </c>
      <c r="BO18" s="19" t="str">
        <f t="shared" si="17"/>
        <v>entr</v>
      </c>
      <c r="BP18" s="19" t="str">
        <f t="shared" si="17"/>
        <v>entr</v>
      </c>
      <c r="BQ18" s="19" t="str">
        <f t="shared" si="17"/>
        <v>entr</v>
      </c>
      <c r="BR18" s="19" t="str">
        <f t="shared" si="17"/>
        <v>entr</v>
      </c>
      <c r="BS18" s="19" t="str">
        <f t="shared" si="17"/>
        <v>entr</v>
      </c>
      <c r="BT18" s="19" t="str">
        <f t="shared" si="17"/>
        <v>entr</v>
      </c>
      <c r="BU18" s="19" t="str">
        <f t="shared" si="17"/>
        <v>entr</v>
      </c>
      <c r="BV18" s="19" t="str">
        <f t="shared" si="17"/>
        <v>entr</v>
      </c>
      <c r="BW18" s="19" t="str">
        <f t="shared" si="17"/>
        <v>entr</v>
      </c>
      <c r="BX18" s="19" t="str">
        <f t="shared" si="17"/>
        <v>entr</v>
      </c>
      <c r="BY18" s="19" t="str">
        <f t="shared" si="17"/>
        <v>entr</v>
      </c>
      <c r="BZ18" s="19" t="str">
        <f t="shared" si="17"/>
        <v>entr</v>
      </c>
      <c r="CA18" s="19" t="str">
        <f t="shared" si="17"/>
        <v>entr</v>
      </c>
      <c r="CB18" s="19" t="str">
        <f t="shared" si="17"/>
        <v>entr</v>
      </c>
      <c r="CC18" s="19" t="str">
        <f t="shared" si="17"/>
        <v>entr</v>
      </c>
      <c r="CD18" s="19" t="str">
        <f t="shared" si="18"/>
        <v>entr</v>
      </c>
      <c r="CE18" s="19" t="str">
        <f t="shared" si="18"/>
        <v>entr</v>
      </c>
      <c r="CF18" s="19" t="str">
        <f t="shared" si="18"/>
        <v>entr</v>
      </c>
      <c r="CG18" s="19" t="str">
        <f t="shared" si="18"/>
        <v>entr</v>
      </c>
      <c r="CH18" s="19" t="str">
        <f t="shared" si="18"/>
        <v>entr</v>
      </c>
      <c r="CI18" s="19" t="str">
        <f t="shared" si="18"/>
        <v>entr</v>
      </c>
    </row>
    <row r="19" spans="2:87">
      <c r="B19" s="20">
        <v>2.2000000000000002</v>
      </c>
      <c r="C19" s="21" t="s">
        <v>94</v>
      </c>
      <c r="D19" s="22"/>
      <c r="E19" s="23"/>
      <c r="F19" s="23"/>
      <c r="G19" s="22"/>
      <c r="H19" s="24">
        <v>0</v>
      </c>
      <c r="I19" s="25"/>
      <c r="J19" s="26"/>
      <c r="K19" s="27"/>
      <c r="L19" s="28"/>
      <c r="M19" s="29" t="str">
        <f t="shared" si="2"/>
        <v/>
      </c>
      <c r="N19" s="18">
        <f t="shared" si="9"/>
        <v>0</v>
      </c>
      <c r="O19" s="19" t="str">
        <f t="shared" ref="O19:AD23" si="19">IF(OR(AND(O$9&lt;=$K19,O$9&lt;=$I19,O$9&lt;=$L19,O$9&lt;=$J19),AND(O$9&lt;=$K19,O$9+7&gt;$I19,O$9&lt;=$L19,O$9+7&gt;$J19),AND(O$9+7&gt;$K19,O$9&lt;=$I19,O$9+7&gt;$L19,O$9&lt;=$J19),AND(O$9+7&gt;$K19,O$9+7&gt;$I19,O$9+7&gt;$L19,O$9+7&gt;$J19)),"entr",IF(OR(AND(O$9&lt;=$K19,O$9+7&gt;$I19,O$9&lt;=$L19,O$9&lt;=$J19),AND(O$9+7&gt;$K19,O$9+7&gt;$I19,O$9+7&gt;$L19,O$9&lt;=$J19)),"etr",IF(OR(AND(O$9+7&gt;$K19,O$9&lt;=$I19,O$9&lt;=$L19,O$9&lt;=$J19),AND(O$9+7&gt;$K19,O$9+7&gt;$I19,O$9&lt;=$L19,O$9+7&gt;$J19)),"fntr",IF(AND(O$9+7&gt;$K19,O$9+7&gt;$I19,O$9&lt;=$L19,O$9&lt;=$J19),"ftr","err"))))</f>
        <v>entr</v>
      </c>
      <c r="P19" s="19" t="str">
        <f t="shared" si="19"/>
        <v>entr</v>
      </c>
      <c r="Q19" s="19" t="str">
        <f t="shared" si="19"/>
        <v>entr</v>
      </c>
      <c r="R19" s="19" t="str">
        <f t="shared" si="19"/>
        <v>entr</v>
      </c>
      <c r="S19" s="19" t="str">
        <f t="shared" si="19"/>
        <v>entr</v>
      </c>
      <c r="T19" s="19" t="str">
        <f t="shared" si="19"/>
        <v>entr</v>
      </c>
      <c r="U19" s="19" t="str">
        <f t="shared" si="19"/>
        <v>entr</v>
      </c>
      <c r="V19" s="19" t="str">
        <f t="shared" si="19"/>
        <v>entr</v>
      </c>
      <c r="W19" s="19" t="str">
        <f t="shared" si="19"/>
        <v>entr</v>
      </c>
      <c r="X19" s="19" t="str">
        <f t="shared" si="19"/>
        <v>entr</v>
      </c>
      <c r="Y19" s="19" t="str">
        <f t="shared" si="19"/>
        <v>entr</v>
      </c>
      <c r="Z19" s="19" t="str">
        <f t="shared" si="19"/>
        <v>entr</v>
      </c>
      <c r="AA19" s="19" t="str">
        <f t="shared" si="19"/>
        <v>entr</v>
      </c>
      <c r="AB19" s="19" t="str">
        <f t="shared" si="19"/>
        <v>entr</v>
      </c>
      <c r="AC19" s="19" t="str">
        <f t="shared" si="19"/>
        <v>entr</v>
      </c>
      <c r="AD19" s="19" t="str">
        <f t="shared" si="19"/>
        <v>entr</v>
      </c>
      <c r="AE19" s="19" t="str">
        <f t="shared" ref="AE19:AT23" si="20">IF(OR(AND(AE$9&lt;=$K19,AE$9&lt;=$I19,AE$9&lt;=$L19,AE$9&lt;=$J19),AND(AE$9&lt;=$K19,AE$9+7&gt;$I19,AE$9&lt;=$L19,AE$9+7&gt;$J19),AND(AE$9+7&gt;$K19,AE$9&lt;=$I19,AE$9+7&gt;$L19,AE$9&lt;=$J19),AND(AE$9+7&gt;$K19,AE$9+7&gt;$I19,AE$9+7&gt;$L19,AE$9+7&gt;$J19)),"entr",IF(OR(AND(AE$9&lt;=$K19,AE$9+7&gt;$I19,AE$9&lt;=$L19,AE$9&lt;=$J19),AND(AE$9+7&gt;$K19,AE$9+7&gt;$I19,AE$9+7&gt;$L19,AE$9&lt;=$J19)),"etr",IF(OR(AND(AE$9+7&gt;$K19,AE$9&lt;=$I19,AE$9&lt;=$L19,AE$9&lt;=$J19),AND(AE$9+7&gt;$K19,AE$9+7&gt;$I19,AE$9&lt;=$L19,AE$9+7&gt;$J19)),"fntr",IF(AND(AE$9+7&gt;$K19,AE$9+7&gt;$I19,AE$9&lt;=$L19,AE$9&lt;=$J19),"ftr","err"))))</f>
        <v>entr</v>
      </c>
      <c r="AF19" s="19" t="str">
        <f t="shared" si="20"/>
        <v>entr</v>
      </c>
      <c r="AG19" s="19" t="str">
        <f t="shared" si="20"/>
        <v>entr</v>
      </c>
      <c r="AH19" s="19" t="str">
        <f t="shared" si="20"/>
        <v>entr</v>
      </c>
      <c r="AI19" s="19" t="str">
        <f t="shared" si="20"/>
        <v>entr</v>
      </c>
      <c r="AJ19" s="19" t="str">
        <f t="shared" si="20"/>
        <v>entr</v>
      </c>
      <c r="AK19" s="19" t="str">
        <f t="shared" si="20"/>
        <v>entr</v>
      </c>
      <c r="AL19" s="19" t="str">
        <f t="shared" si="20"/>
        <v>entr</v>
      </c>
      <c r="AM19" s="19" t="str">
        <f t="shared" si="20"/>
        <v>entr</v>
      </c>
      <c r="AN19" s="19" t="str">
        <f t="shared" si="20"/>
        <v>entr</v>
      </c>
      <c r="AO19" s="19" t="str">
        <f t="shared" si="20"/>
        <v>entr</v>
      </c>
      <c r="AP19" s="19" t="str">
        <f t="shared" si="20"/>
        <v>entr</v>
      </c>
      <c r="AQ19" s="19" t="str">
        <f t="shared" si="20"/>
        <v>entr</v>
      </c>
      <c r="AR19" s="19" t="str">
        <f t="shared" si="20"/>
        <v>entr</v>
      </c>
      <c r="AS19" s="19" t="str">
        <f t="shared" si="20"/>
        <v>entr</v>
      </c>
      <c r="AT19" s="19" t="str">
        <f t="shared" si="20"/>
        <v>entr</v>
      </c>
      <c r="AU19" s="19" t="str">
        <f t="shared" ref="AU19:BJ23" si="21">IF(OR(AND(AU$9&lt;=$K19,AU$9&lt;=$I19,AU$9&lt;=$L19,AU$9&lt;=$J19),AND(AU$9&lt;=$K19,AU$9+7&gt;$I19,AU$9&lt;=$L19,AU$9+7&gt;$J19),AND(AU$9+7&gt;$K19,AU$9&lt;=$I19,AU$9+7&gt;$L19,AU$9&lt;=$J19),AND(AU$9+7&gt;$K19,AU$9+7&gt;$I19,AU$9+7&gt;$L19,AU$9+7&gt;$J19)),"entr",IF(OR(AND(AU$9&lt;=$K19,AU$9+7&gt;$I19,AU$9&lt;=$L19,AU$9&lt;=$J19),AND(AU$9+7&gt;$K19,AU$9+7&gt;$I19,AU$9+7&gt;$L19,AU$9&lt;=$J19)),"etr",IF(OR(AND(AU$9+7&gt;$K19,AU$9&lt;=$I19,AU$9&lt;=$L19,AU$9&lt;=$J19),AND(AU$9+7&gt;$K19,AU$9+7&gt;$I19,AU$9&lt;=$L19,AU$9+7&gt;$J19)),"fntr",IF(AND(AU$9+7&gt;$K19,AU$9+7&gt;$I19,AU$9&lt;=$L19,AU$9&lt;=$J19),"ftr","err"))))</f>
        <v>entr</v>
      </c>
      <c r="AV19" s="19" t="str">
        <f t="shared" si="21"/>
        <v>entr</v>
      </c>
      <c r="AW19" s="19" t="str">
        <f t="shared" si="21"/>
        <v>entr</v>
      </c>
      <c r="AX19" s="19" t="str">
        <f t="shared" si="21"/>
        <v>entr</v>
      </c>
      <c r="AY19" s="19" t="str">
        <f t="shared" si="21"/>
        <v>entr</v>
      </c>
      <c r="AZ19" s="19" t="str">
        <f t="shared" si="21"/>
        <v>entr</v>
      </c>
      <c r="BA19" s="19" t="str">
        <f t="shared" si="21"/>
        <v>entr</v>
      </c>
      <c r="BB19" s="19" t="str">
        <f t="shared" si="21"/>
        <v>entr</v>
      </c>
      <c r="BC19" s="19" t="str">
        <f t="shared" si="21"/>
        <v>entr</v>
      </c>
      <c r="BD19" s="19" t="str">
        <f t="shared" si="21"/>
        <v>entr</v>
      </c>
      <c r="BE19" s="19" t="str">
        <f t="shared" si="21"/>
        <v>entr</v>
      </c>
      <c r="BF19" s="19" t="str">
        <f t="shared" si="21"/>
        <v>entr</v>
      </c>
      <c r="BG19" s="19" t="str">
        <f t="shared" si="21"/>
        <v>entr</v>
      </c>
      <c r="BH19" s="19" t="str">
        <f t="shared" si="21"/>
        <v>entr</v>
      </c>
      <c r="BI19" s="19" t="str">
        <f t="shared" si="21"/>
        <v>entr</v>
      </c>
      <c r="BJ19" s="19" t="str">
        <f t="shared" si="21"/>
        <v>entr</v>
      </c>
      <c r="BK19" s="19" t="str">
        <f t="shared" ref="BK19:BZ23" si="22">IF(OR(AND(BK$9&lt;=$K19,BK$9&lt;=$I19,BK$9&lt;=$L19,BK$9&lt;=$J19),AND(BK$9&lt;=$K19,BK$9+7&gt;$I19,BK$9&lt;=$L19,BK$9+7&gt;$J19),AND(BK$9+7&gt;$K19,BK$9&lt;=$I19,BK$9+7&gt;$L19,BK$9&lt;=$J19),AND(BK$9+7&gt;$K19,BK$9+7&gt;$I19,BK$9+7&gt;$L19,BK$9+7&gt;$J19)),"entr",IF(OR(AND(BK$9&lt;=$K19,BK$9+7&gt;$I19,BK$9&lt;=$L19,BK$9&lt;=$J19),AND(BK$9+7&gt;$K19,BK$9+7&gt;$I19,BK$9+7&gt;$L19,BK$9&lt;=$J19)),"etr",IF(OR(AND(BK$9+7&gt;$K19,BK$9&lt;=$I19,BK$9&lt;=$L19,BK$9&lt;=$J19),AND(BK$9+7&gt;$K19,BK$9+7&gt;$I19,BK$9&lt;=$L19,BK$9+7&gt;$J19)),"fntr",IF(AND(BK$9+7&gt;$K19,BK$9+7&gt;$I19,BK$9&lt;=$L19,BK$9&lt;=$J19),"ftr","err"))))</f>
        <v>entr</v>
      </c>
      <c r="BL19" s="19" t="str">
        <f t="shared" si="22"/>
        <v>entr</v>
      </c>
      <c r="BM19" s="19" t="str">
        <f t="shared" si="22"/>
        <v>entr</v>
      </c>
      <c r="BN19" s="19" t="str">
        <f t="shared" si="22"/>
        <v>entr</v>
      </c>
      <c r="BO19" s="19" t="str">
        <f t="shared" si="22"/>
        <v>entr</v>
      </c>
      <c r="BP19" s="19" t="str">
        <f t="shared" si="22"/>
        <v>entr</v>
      </c>
      <c r="BQ19" s="19" t="str">
        <f t="shared" si="22"/>
        <v>entr</v>
      </c>
      <c r="BR19" s="19" t="str">
        <f t="shared" si="22"/>
        <v>entr</v>
      </c>
      <c r="BS19" s="19" t="str">
        <f t="shared" si="22"/>
        <v>entr</v>
      </c>
      <c r="BT19" s="19" t="str">
        <f t="shared" si="22"/>
        <v>entr</v>
      </c>
      <c r="BU19" s="19" t="str">
        <f t="shared" si="22"/>
        <v>entr</v>
      </c>
      <c r="BV19" s="19" t="str">
        <f t="shared" si="22"/>
        <v>entr</v>
      </c>
      <c r="BW19" s="19" t="str">
        <f t="shared" si="22"/>
        <v>entr</v>
      </c>
      <c r="BX19" s="19" t="str">
        <f t="shared" si="22"/>
        <v>entr</v>
      </c>
      <c r="BY19" s="19" t="str">
        <f t="shared" si="22"/>
        <v>entr</v>
      </c>
      <c r="BZ19" s="19" t="str">
        <f t="shared" si="22"/>
        <v>entr</v>
      </c>
      <c r="CA19" s="19" t="str">
        <f t="shared" ref="CA19:CI23" si="23">IF(OR(AND(CA$9&lt;=$K19,CA$9&lt;=$I19,CA$9&lt;=$L19,CA$9&lt;=$J19),AND(CA$9&lt;=$K19,CA$9+7&gt;$I19,CA$9&lt;=$L19,CA$9+7&gt;$J19),AND(CA$9+7&gt;$K19,CA$9&lt;=$I19,CA$9+7&gt;$L19,CA$9&lt;=$J19),AND(CA$9+7&gt;$K19,CA$9+7&gt;$I19,CA$9+7&gt;$L19,CA$9+7&gt;$J19)),"entr",IF(OR(AND(CA$9&lt;=$K19,CA$9+7&gt;$I19,CA$9&lt;=$L19,CA$9&lt;=$J19),AND(CA$9+7&gt;$K19,CA$9+7&gt;$I19,CA$9+7&gt;$L19,CA$9&lt;=$J19)),"etr",IF(OR(AND(CA$9+7&gt;$K19,CA$9&lt;=$I19,CA$9&lt;=$L19,CA$9&lt;=$J19),AND(CA$9+7&gt;$K19,CA$9+7&gt;$I19,CA$9&lt;=$L19,CA$9+7&gt;$J19)),"fntr",IF(AND(CA$9+7&gt;$K19,CA$9+7&gt;$I19,CA$9&lt;=$L19,CA$9&lt;=$J19),"ftr","err"))))</f>
        <v>entr</v>
      </c>
      <c r="CB19" s="19" t="str">
        <f t="shared" si="23"/>
        <v>entr</v>
      </c>
      <c r="CC19" s="19" t="str">
        <f t="shared" si="23"/>
        <v>entr</v>
      </c>
      <c r="CD19" s="19" t="str">
        <f t="shared" si="23"/>
        <v>entr</v>
      </c>
      <c r="CE19" s="19" t="str">
        <f t="shared" si="23"/>
        <v>entr</v>
      </c>
      <c r="CF19" s="19" t="str">
        <f t="shared" si="23"/>
        <v>entr</v>
      </c>
      <c r="CG19" s="19" t="str">
        <f t="shared" si="23"/>
        <v>entr</v>
      </c>
      <c r="CH19" s="19" t="str">
        <f t="shared" si="23"/>
        <v>entr</v>
      </c>
      <c r="CI19" s="19" t="str">
        <f t="shared" si="23"/>
        <v>entr</v>
      </c>
    </row>
    <row r="20" spans="2:87">
      <c r="B20" s="20">
        <v>2.2999999999999998</v>
      </c>
      <c r="C20" s="21" t="s">
        <v>95</v>
      </c>
      <c r="D20" s="22"/>
      <c r="E20" s="23"/>
      <c r="F20" s="23"/>
      <c r="G20" s="22"/>
      <c r="H20" s="24">
        <v>0</v>
      </c>
      <c r="I20" s="25"/>
      <c r="J20" s="26"/>
      <c r="K20" s="27"/>
      <c r="L20" s="28"/>
      <c r="M20" s="29" t="str">
        <f t="shared" si="2"/>
        <v/>
      </c>
      <c r="N20" s="18">
        <f t="shared" si="9"/>
        <v>0</v>
      </c>
      <c r="O20" s="19" t="str">
        <f t="shared" si="19"/>
        <v>entr</v>
      </c>
      <c r="P20" s="19" t="str">
        <f t="shared" si="19"/>
        <v>entr</v>
      </c>
      <c r="Q20" s="19" t="str">
        <f t="shared" si="19"/>
        <v>entr</v>
      </c>
      <c r="R20" s="19" t="str">
        <f t="shared" si="19"/>
        <v>entr</v>
      </c>
      <c r="S20" s="19" t="str">
        <f t="shared" si="19"/>
        <v>entr</v>
      </c>
      <c r="T20" s="19" t="str">
        <f t="shared" si="19"/>
        <v>entr</v>
      </c>
      <c r="U20" s="19" t="str">
        <f t="shared" si="19"/>
        <v>entr</v>
      </c>
      <c r="V20" s="19" t="str">
        <f t="shared" si="19"/>
        <v>entr</v>
      </c>
      <c r="W20" s="19" t="str">
        <f t="shared" si="19"/>
        <v>entr</v>
      </c>
      <c r="X20" s="19" t="str">
        <f t="shared" si="19"/>
        <v>entr</v>
      </c>
      <c r="Y20" s="19" t="str">
        <f t="shared" si="19"/>
        <v>entr</v>
      </c>
      <c r="Z20" s="19" t="str">
        <f t="shared" si="19"/>
        <v>entr</v>
      </c>
      <c r="AA20" s="19" t="str">
        <f t="shared" si="19"/>
        <v>entr</v>
      </c>
      <c r="AB20" s="19" t="str">
        <f t="shared" si="19"/>
        <v>entr</v>
      </c>
      <c r="AC20" s="19" t="str">
        <f t="shared" si="19"/>
        <v>entr</v>
      </c>
      <c r="AD20" s="19" t="str">
        <f t="shared" si="19"/>
        <v>entr</v>
      </c>
      <c r="AE20" s="19" t="str">
        <f t="shared" si="20"/>
        <v>entr</v>
      </c>
      <c r="AF20" s="19" t="str">
        <f t="shared" si="20"/>
        <v>entr</v>
      </c>
      <c r="AG20" s="19" t="str">
        <f t="shared" si="20"/>
        <v>entr</v>
      </c>
      <c r="AH20" s="19" t="str">
        <f t="shared" si="20"/>
        <v>entr</v>
      </c>
      <c r="AI20" s="19" t="str">
        <f t="shared" si="20"/>
        <v>entr</v>
      </c>
      <c r="AJ20" s="19" t="str">
        <f t="shared" si="20"/>
        <v>entr</v>
      </c>
      <c r="AK20" s="19" t="str">
        <f t="shared" si="20"/>
        <v>entr</v>
      </c>
      <c r="AL20" s="19" t="str">
        <f t="shared" si="20"/>
        <v>entr</v>
      </c>
      <c r="AM20" s="19" t="str">
        <f t="shared" si="20"/>
        <v>entr</v>
      </c>
      <c r="AN20" s="19" t="str">
        <f t="shared" si="20"/>
        <v>entr</v>
      </c>
      <c r="AO20" s="19" t="str">
        <f t="shared" si="20"/>
        <v>entr</v>
      </c>
      <c r="AP20" s="19" t="str">
        <f t="shared" si="20"/>
        <v>entr</v>
      </c>
      <c r="AQ20" s="19" t="str">
        <f t="shared" si="20"/>
        <v>entr</v>
      </c>
      <c r="AR20" s="19" t="str">
        <f t="shared" si="20"/>
        <v>entr</v>
      </c>
      <c r="AS20" s="19" t="str">
        <f t="shared" si="20"/>
        <v>entr</v>
      </c>
      <c r="AT20" s="19" t="str">
        <f t="shared" si="20"/>
        <v>entr</v>
      </c>
      <c r="AU20" s="19" t="str">
        <f t="shared" si="21"/>
        <v>entr</v>
      </c>
      <c r="AV20" s="19" t="str">
        <f t="shared" si="21"/>
        <v>entr</v>
      </c>
      <c r="AW20" s="19" t="str">
        <f t="shared" si="21"/>
        <v>entr</v>
      </c>
      <c r="AX20" s="19" t="str">
        <f t="shared" si="21"/>
        <v>entr</v>
      </c>
      <c r="AY20" s="19" t="str">
        <f t="shared" si="21"/>
        <v>entr</v>
      </c>
      <c r="AZ20" s="19" t="str">
        <f t="shared" si="21"/>
        <v>entr</v>
      </c>
      <c r="BA20" s="19" t="str">
        <f t="shared" si="21"/>
        <v>entr</v>
      </c>
      <c r="BB20" s="19" t="str">
        <f t="shared" si="21"/>
        <v>entr</v>
      </c>
      <c r="BC20" s="19" t="str">
        <f t="shared" si="21"/>
        <v>entr</v>
      </c>
      <c r="BD20" s="19" t="str">
        <f t="shared" si="21"/>
        <v>entr</v>
      </c>
      <c r="BE20" s="19" t="str">
        <f t="shared" si="21"/>
        <v>entr</v>
      </c>
      <c r="BF20" s="19" t="str">
        <f t="shared" si="21"/>
        <v>entr</v>
      </c>
      <c r="BG20" s="19" t="str">
        <f t="shared" si="21"/>
        <v>entr</v>
      </c>
      <c r="BH20" s="19" t="str">
        <f t="shared" si="21"/>
        <v>entr</v>
      </c>
      <c r="BI20" s="19" t="str">
        <f t="shared" si="21"/>
        <v>entr</v>
      </c>
      <c r="BJ20" s="19" t="str">
        <f t="shared" si="21"/>
        <v>entr</v>
      </c>
      <c r="BK20" s="19" t="str">
        <f t="shared" si="22"/>
        <v>entr</v>
      </c>
      <c r="BL20" s="19" t="str">
        <f t="shared" si="22"/>
        <v>entr</v>
      </c>
      <c r="BM20" s="19" t="str">
        <f t="shared" si="22"/>
        <v>entr</v>
      </c>
      <c r="BN20" s="19" t="str">
        <f t="shared" si="22"/>
        <v>entr</v>
      </c>
      <c r="BO20" s="19" t="str">
        <f t="shared" si="22"/>
        <v>entr</v>
      </c>
      <c r="BP20" s="19" t="str">
        <f t="shared" si="22"/>
        <v>entr</v>
      </c>
      <c r="BQ20" s="19" t="str">
        <f t="shared" si="22"/>
        <v>entr</v>
      </c>
      <c r="BR20" s="19" t="str">
        <f t="shared" si="22"/>
        <v>entr</v>
      </c>
      <c r="BS20" s="19" t="str">
        <f t="shared" si="22"/>
        <v>entr</v>
      </c>
      <c r="BT20" s="19" t="str">
        <f t="shared" si="22"/>
        <v>entr</v>
      </c>
      <c r="BU20" s="19" t="str">
        <f t="shared" si="22"/>
        <v>entr</v>
      </c>
      <c r="BV20" s="19" t="str">
        <f t="shared" si="22"/>
        <v>entr</v>
      </c>
      <c r="BW20" s="19" t="str">
        <f t="shared" si="22"/>
        <v>entr</v>
      </c>
      <c r="BX20" s="19" t="str">
        <f t="shared" si="22"/>
        <v>entr</v>
      </c>
      <c r="BY20" s="19" t="str">
        <f t="shared" si="22"/>
        <v>entr</v>
      </c>
      <c r="BZ20" s="19" t="str">
        <f t="shared" si="22"/>
        <v>entr</v>
      </c>
      <c r="CA20" s="19" t="str">
        <f t="shared" si="23"/>
        <v>entr</v>
      </c>
      <c r="CB20" s="19" t="str">
        <f t="shared" si="23"/>
        <v>entr</v>
      </c>
      <c r="CC20" s="19" t="str">
        <f t="shared" si="23"/>
        <v>entr</v>
      </c>
      <c r="CD20" s="19" t="str">
        <f t="shared" si="23"/>
        <v>entr</v>
      </c>
      <c r="CE20" s="19" t="str">
        <f t="shared" si="23"/>
        <v>entr</v>
      </c>
      <c r="CF20" s="19" t="str">
        <f t="shared" si="23"/>
        <v>entr</v>
      </c>
      <c r="CG20" s="19" t="str">
        <f t="shared" si="23"/>
        <v>entr</v>
      </c>
      <c r="CH20" s="19" t="str">
        <f t="shared" si="23"/>
        <v>entr</v>
      </c>
      <c r="CI20" s="19" t="str">
        <f t="shared" si="23"/>
        <v>entr</v>
      </c>
    </row>
    <row r="21" spans="2:87">
      <c r="B21" s="20">
        <v>2.4</v>
      </c>
      <c r="C21" s="21" t="s">
        <v>96</v>
      </c>
      <c r="D21" s="22"/>
      <c r="E21" s="23"/>
      <c r="F21" s="23"/>
      <c r="G21" s="22"/>
      <c r="H21" s="24">
        <v>0</v>
      </c>
      <c r="I21" s="25"/>
      <c r="J21" s="26"/>
      <c r="K21" s="27"/>
      <c r="L21" s="28"/>
      <c r="M21" s="29" t="str">
        <f t="shared" si="2"/>
        <v/>
      </c>
      <c r="N21" s="18">
        <f t="shared" si="9"/>
        <v>0</v>
      </c>
      <c r="O21" s="19" t="str">
        <f t="shared" si="19"/>
        <v>entr</v>
      </c>
      <c r="P21" s="19" t="str">
        <f t="shared" si="19"/>
        <v>entr</v>
      </c>
      <c r="Q21" s="19" t="str">
        <f t="shared" si="19"/>
        <v>entr</v>
      </c>
      <c r="R21" s="19" t="str">
        <f t="shared" si="19"/>
        <v>entr</v>
      </c>
      <c r="S21" s="19" t="str">
        <f t="shared" si="19"/>
        <v>entr</v>
      </c>
      <c r="T21" s="19" t="str">
        <f t="shared" si="19"/>
        <v>entr</v>
      </c>
      <c r="U21" s="19" t="str">
        <f t="shared" si="19"/>
        <v>entr</v>
      </c>
      <c r="V21" s="19" t="str">
        <f t="shared" si="19"/>
        <v>entr</v>
      </c>
      <c r="W21" s="19" t="str">
        <f t="shared" si="19"/>
        <v>entr</v>
      </c>
      <c r="X21" s="19" t="str">
        <f t="shared" si="19"/>
        <v>entr</v>
      </c>
      <c r="Y21" s="19" t="str">
        <f t="shared" si="19"/>
        <v>entr</v>
      </c>
      <c r="Z21" s="19" t="str">
        <f t="shared" si="19"/>
        <v>entr</v>
      </c>
      <c r="AA21" s="19" t="str">
        <f t="shared" si="19"/>
        <v>entr</v>
      </c>
      <c r="AB21" s="19" t="str">
        <f t="shared" si="19"/>
        <v>entr</v>
      </c>
      <c r="AC21" s="19" t="str">
        <f t="shared" si="19"/>
        <v>entr</v>
      </c>
      <c r="AD21" s="19" t="str">
        <f t="shared" si="19"/>
        <v>entr</v>
      </c>
      <c r="AE21" s="19" t="str">
        <f t="shared" si="20"/>
        <v>entr</v>
      </c>
      <c r="AF21" s="19" t="str">
        <f t="shared" si="20"/>
        <v>entr</v>
      </c>
      <c r="AG21" s="19" t="str">
        <f t="shared" si="20"/>
        <v>entr</v>
      </c>
      <c r="AH21" s="19" t="str">
        <f t="shared" si="20"/>
        <v>entr</v>
      </c>
      <c r="AI21" s="19" t="str">
        <f t="shared" si="20"/>
        <v>entr</v>
      </c>
      <c r="AJ21" s="19" t="str">
        <f t="shared" si="20"/>
        <v>entr</v>
      </c>
      <c r="AK21" s="19" t="str">
        <f t="shared" si="20"/>
        <v>entr</v>
      </c>
      <c r="AL21" s="19" t="str">
        <f t="shared" si="20"/>
        <v>entr</v>
      </c>
      <c r="AM21" s="19" t="str">
        <f t="shared" si="20"/>
        <v>entr</v>
      </c>
      <c r="AN21" s="19" t="str">
        <f t="shared" si="20"/>
        <v>entr</v>
      </c>
      <c r="AO21" s="19" t="str">
        <f t="shared" si="20"/>
        <v>entr</v>
      </c>
      <c r="AP21" s="19" t="str">
        <f t="shared" si="20"/>
        <v>entr</v>
      </c>
      <c r="AQ21" s="19" t="str">
        <f t="shared" si="20"/>
        <v>entr</v>
      </c>
      <c r="AR21" s="19" t="str">
        <f t="shared" si="20"/>
        <v>entr</v>
      </c>
      <c r="AS21" s="19" t="str">
        <f t="shared" si="20"/>
        <v>entr</v>
      </c>
      <c r="AT21" s="19" t="str">
        <f t="shared" si="20"/>
        <v>entr</v>
      </c>
      <c r="AU21" s="19" t="str">
        <f t="shared" si="21"/>
        <v>entr</v>
      </c>
      <c r="AV21" s="19" t="str">
        <f t="shared" si="21"/>
        <v>entr</v>
      </c>
      <c r="AW21" s="19" t="str">
        <f t="shared" si="21"/>
        <v>entr</v>
      </c>
      <c r="AX21" s="19" t="str">
        <f t="shared" si="21"/>
        <v>entr</v>
      </c>
      <c r="AY21" s="19" t="str">
        <f t="shared" si="21"/>
        <v>entr</v>
      </c>
      <c r="AZ21" s="19" t="str">
        <f t="shared" si="21"/>
        <v>entr</v>
      </c>
      <c r="BA21" s="19" t="str">
        <f t="shared" si="21"/>
        <v>entr</v>
      </c>
      <c r="BB21" s="19" t="str">
        <f t="shared" si="21"/>
        <v>entr</v>
      </c>
      <c r="BC21" s="19" t="str">
        <f t="shared" si="21"/>
        <v>entr</v>
      </c>
      <c r="BD21" s="19" t="str">
        <f t="shared" si="21"/>
        <v>entr</v>
      </c>
      <c r="BE21" s="19" t="str">
        <f t="shared" si="21"/>
        <v>entr</v>
      </c>
      <c r="BF21" s="19" t="str">
        <f t="shared" si="21"/>
        <v>entr</v>
      </c>
      <c r="BG21" s="19" t="str">
        <f t="shared" si="21"/>
        <v>entr</v>
      </c>
      <c r="BH21" s="19" t="str">
        <f t="shared" si="21"/>
        <v>entr</v>
      </c>
      <c r="BI21" s="19" t="str">
        <f t="shared" si="21"/>
        <v>entr</v>
      </c>
      <c r="BJ21" s="19" t="str">
        <f t="shared" si="21"/>
        <v>entr</v>
      </c>
      <c r="BK21" s="19" t="str">
        <f t="shared" si="22"/>
        <v>entr</v>
      </c>
      <c r="BL21" s="19" t="str">
        <f t="shared" si="22"/>
        <v>entr</v>
      </c>
      <c r="BM21" s="19" t="str">
        <f t="shared" si="22"/>
        <v>entr</v>
      </c>
      <c r="BN21" s="19" t="str">
        <f t="shared" si="22"/>
        <v>entr</v>
      </c>
      <c r="BO21" s="19" t="str">
        <f t="shared" si="22"/>
        <v>entr</v>
      </c>
      <c r="BP21" s="19" t="str">
        <f t="shared" si="22"/>
        <v>entr</v>
      </c>
      <c r="BQ21" s="19" t="str">
        <f t="shared" si="22"/>
        <v>entr</v>
      </c>
      <c r="BR21" s="19" t="str">
        <f t="shared" si="22"/>
        <v>entr</v>
      </c>
      <c r="BS21" s="19" t="str">
        <f t="shared" si="22"/>
        <v>entr</v>
      </c>
      <c r="BT21" s="19" t="str">
        <f t="shared" si="22"/>
        <v>entr</v>
      </c>
      <c r="BU21" s="19" t="str">
        <f t="shared" si="22"/>
        <v>entr</v>
      </c>
      <c r="BV21" s="19" t="str">
        <f t="shared" si="22"/>
        <v>entr</v>
      </c>
      <c r="BW21" s="19" t="str">
        <f t="shared" si="22"/>
        <v>entr</v>
      </c>
      <c r="BX21" s="19" t="str">
        <f t="shared" si="22"/>
        <v>entr</v>
      </c>
      <c r="BY21" s="19" t="str">
        <f t="shared" si="22"/>
        <v>entr</v>
      </c>
      <c r="BZ21" s="19" t="str">
        <f t="shared" si="22"/>
        <v>entr</v>
      </c>
      <c r="CA21" s="19" t="str">
        <f t="shared" si="23"/>
        <v>entr</v>
      </c>
      <c r="CB21" s="19" t="str">
        <f t="shared" si="23"/>
        <v>entr</v>
      </c>
      <c r="CC21" s="19" t="str">
        <f t="shared" si="23"/>
        <v>entr</v>
      </c>
      <c r="CD21" s="19" t="str">
        <f t="shared" si="23"/>
        <v>entr</v>
      </c>
      <c r="CE21" s="19" t="str">
        <f t="shared" si="23"/>
        <v>entr</v>
      </c>
      <c r="CF21" s="19" t="str">
        <f t="shared" si="23"/>
        <v>entr</v>
      </c>
      <c r="CG21" s="19" t="str">
        <f t="shared" si="23"/>
        <v>entr</v>
      </c>
      <c r="CH21" s="19" t="str">
        <f t="shared" si="23"/>
        <v>entr</v>
      </c>
      <c r="CI21" s="19" t="str">
        <f t="shared" si="23"/>
        <v>entr</v>
      </c>
    </row>
    <row r="22" spans="2:87">
      <c r="B22" s="20">
        <v>2.5</v>
      </c>
      <c r="C22" s="21" t="s">
        <v>97</v>
      </c>
      <c r="D22" s="22"/>
      <c r="E22" s="23"/>
      <c r="F22" s="23"/>
      <c r="G22" s="22"/>
      <c r="H22" s="24">
        <v>0</v>
      </c>
      <c r="I22" s="25"/>
      <c r="J22" s="26"/>
      <c r="K22" s="27"/>
      <c r="L22" s="28"/>
      <c r="M22" s="29" t="str">
        <f t="shared" si="2"/>
        <v/>
      </c>
      <c r="N22" s="18">
        <f t="shared" si="9"/>
        <v>0</v>
      </c>
      <c r="O22" s="19" t="str">
        <f t="shared" si="19"/>
        <v>entr</v>
      </c>
      <c r="P22" s="19" t="str">
        <f t="shared" si="19"/>
        <v>entr</v>
      </c>
      <c r="Q22" s="19" t="str">
        <f t="shared" si="19"/>
        <v>entr</v>
      </c>
      <c r="R22" s="19" t="str">
        <f t="shared" si="19"/>
        <v>entr</v>
      </c>
      <c r="S22" s="19" t="str">
        <f t="shared" si="19"/>
        <v>entr</v>
      </c>
      <c r="T22" s="19" t="str">
        <f t="shared" si="19"/>
        <v>entr</v>
      </c>
      <c r="U22" s="19" t="str">
        <f t="shared" si="19"/>
        <v>entr</v>
      </c>
      <c r="V22" s="19" t="str">
        <f t="shared" si="19"/>
        <v>entr</v>
      </c>
      <c r="W22" s="19" t="str">
        <f t="shared" si="19"/>
        <v>entr</v>
      </c>
      <c r="X22" s="19" t="str">
        <f t="shared" si="19"/>
        <v>entr</v>
      </c>
      <c r="Y22" s="19" t="str">
        <f t="shared" si="19"/>
        <v>entr</v>
      </c>
      <c r="Z22" s="19" t="str">
        <f t="shared" si="19"/>
        <v>entr</v>
      </c>
      <c r="AA22" s="19" t="str">
        <f t="shared" si="19"/>
        <v>entr</v>
      </c>
      <c r="AB22" s="19" t="str">
        <f t="shared" si="19"/>
        <v>entr</v>
      </c>
      <c r="AC22" s="19" t="str">
        <f t="shared" si="19"/>
        <v>entr</v>
      </c>
      <c r="AD22" s="19" t="str">
        <f t="shared" si="19"/>
        <v>entr</v>
      </c>
      <c r="AE22" s="19" t="str">
        <f t="shared" si="20"/>
        <v>entr</v>
      </c>
      <c r="AF22" s="19" t="str">
        <f t="shared" si="20"/>
        <v>entr</v>
      </c>
      <c r="AG22" s="19" t="str">
        <f t="shared" si="20"/>
        <v>entr</v>
      </c>
      <c r="AH22" s="19" t="str">
        <f t="shared" si="20"/>
        <v>entr</v>
      </c>
      <c r="AI22" s="19" t="str">
        <f t="shared" si="20"/>
        <v>entr</v>
      </c>
      <c r="AJ22" s="19" t="str">
        <f t="shared" si="20"/>
        <v>entr</v>
      </c>
      <c r="AK22" s="19" t="str">
        <f t="shared" si="20"/>
        <v>entr</v>
      </c>
      <c r="AL22" s="19" t="str">
        <f t="shared" si="20"/>
        <v>entr</v>
      </c>
      <c r="AM22" s="19" t="str">
        <f t="shared" si="20"/>
        <v>entr</v>
      </c>
      <c r="AN22" s="19" t="str">
        <f t="shared" si="20"/>
        <v>entr</v>
      </c>
      <c r="AO22" s="19" t="str">
        <f t="shared" si="20"/>
        <v>entr</v>
      </c>
      <c r="AP22" s="19" t="str">
        <f t="shared" si="20"/>
        <v>entr</v>
      </c>
      <c r="AQ22" s="19" t="str">
        <f t="shared" si="20"/>
        <v>entr</v>
      </c>
      <c r="AR22" s="19" t="str">
        <f t="shared" si="20"/>
        <v>entr</v>
      </c>
      <c r="AS22" s="19" t="str">
        <f t="shared" si="20"/>
        <v>entr</v>
      </c>
      <c r="AT22" s="19" t="str">
        <f t="shared" si="20"/>
        <v>entr</v>
      </c>
      <c r="AU22" s="19" t="str">
        <f t="shared" si="21"/>
        <v>entr</v>
      </c>
      <c r="AV22" s="19" t="str">
        <f t="shared" si="21"/>
        <v>entr</v>
      </c>
      <c r="AW22" s="19" t="str">
        <f t="shared" si="21"/>
        <v>entr</v>
      </c>
      <c r="AX22" s="19" t="str">
        <f t="shared" si="21"/>
        <v>entr</v>
      </c>
      <c r="AY22" s="19" t="str">
        <f t="shared" si="21"/>
        <v>entr</v>
      </c>
      <c r="AZ22" s="19" t="str">
        <f t="shared" si="21"/>
        <v>entr</v>
      </c>
      <c r="BA22" s="19" t="str">
        <f t="shared" si="21"/>
        <v>entr</v>
      </c>
      <c r="BB22" s="19" t="str">
        <f t="shared" si="21"/>
        <v>entr</v>
      </c>
      <c r="BC22" s="19" t="str">
        <f t="shared" si="21"/>
        <v>entr</v>
      </c>
      <c r="BD22" s="19" t="str">
        <f t="shared" si="21"/>
        <v>entr</v>
      </c>
      <c r="BE22" s="19" t="str">
        <f t="shared" si="21"/>
        <v>entr</v>
      </c>
      <c r="BF22" s="19" t="str">
        <f t="shared" si="21"/>
        <v>entr</v>
      </c>
      <c r="BG22" s="19" t="str">
        <f t="shared" si="21"/>
        <v>entr</v>
      </c>
      <c r="BH22" s="19" t="str">
        <f t="shared" si="21"/>
        <v>entr</v>
      </c>
      <c r="BI22" s="19" t="str">
        <f t="shared" si="21"/>
        <v>entr</v>
      </c>
      <c r="BJ22" s="19" t="str">
        <f t="shared" si="21"/>
        <v>entr</v>
      </c>
      <c r="BK22" s="19" t="str">
        <f t="shared" si="22"/>
        <v>entr</v>
      </c>
      <c r="BL22" s="19" t="str">
        <f t="shared" si="22"/>
        <v>entr</v>
      </c>
      <c r="BM22" s="19" t="str">
        <f t="shared" si="22"/>
        <v>entr</v>
      </c>
      <c r="BN22" s="19" t="str">
        <f t="shared" si="22"/>
        <v>entr</v>
      </c>
      <c r="BO22" s="19" t="str">
        <f t="shared" si="22"/>
        <v>entr</v>
      </c>
      <c r="BP22" s="19" t="str">
        <f t="shared" si="22"/>
        <v>entr</v>
      </c>
      <c r="BQ22" s="19" t="str">
        <f t="shared" si="22"/>
        <v>entr</v>
      </c>
      <c r="BR22" s="19" t="str">
        <f t="shared" si="22"/>
        <v>entr</v>
      </c>
      <c r="BS22" s="19" t="str">
        <f t="shared" si="22"/>
        <v>entr</v>
      </c>
      <c r="BT22" s="19" t="str">
        <f t="shared" si="22"/>
        <v>entr</v>
      </c>
      <c r="BU22" s="19" t="str">
        <f t="shared" si="22"/>
        <v>entr</v>
      </c>
      <c r="BV22" s="19" t="str">
        <f t="shared" si="22"/>
        <v>entr</v>
      </c>
      <c r="BW22" s="19" t="str">
        <f t="shared" si="22"/>
        <v>entr</v>
      </c>
      <c r="BX22" s="19" t="str">
        <f t="shared" si="22"/>
        <v>entr</v>
      </c>
      <c r="BY22" s="19" t="str">
        <f t="shared" si="22"/>
        <v>entr</v>
      </c>
      <c r="BZ22" s="19" t="str">
        <f t="shared" si="22"/>
        <v>entr</v>
      </c>
      <c r="CA22" s="19" t="str">
        <f t="shared" si="23"/>
        <v>entr</v>
      </c>
      <c r="CB22" s="19" t="str">
        <f t="shared" si="23"/>
        <v>entr</v>
      </c>
      <c r="CC22" s="19" t="str">
        <f t="shared" si="23"/>
        <v>entr</v>
      </c>
      <c r="CD22" s="19" t="str">
        <f t="shared" si="23"/>
        <v>entr</v>
      </c>
      <c r="CE22" s="19" t="str">
        <f t="shared" si="23"/>
        <v>entr</v>
      </c>
      <c r="CF22" s="19" t="str">
        <f t="shared" si="23"/>
        <v>entr</v>
      </c>
      <c r="CG22" s="19" t="str">
        <f t="shared" si="23"/>
        <v>entr</v>
      </c>
      <c r="CH22" s="19" t="str">
        <f t="shared" si="23"/>
        <v>entr</v>
      </c>
      <c r="CI22" s="19" t="str">
        <f t="shared" si="23"/>
        <v>entr</v>
      </c>
    </row>
    <row r="23" spans="2:87">
      <c r="B23" s="20">
        <v>2.6</v>
      </c>
      <c r="C23" s="21" t="s">
        <v>98</v>
      </c>
      <c r="D23" s="22"/>
      <c r="E23" s="23"/>
      <c r="F23" s="23"/>
      <c r="G23" s="22"/>
      <c r="H23" s="24">
        <v>0</v>
      </c>
      <c r="I23" s="25"/>
      <c r="J23" s="26"/>
      <c r="K23" s="27"/>
      <c r="L23" s="28"/>
      <c r="M23" s="29" t="str">
        <f t="shared" si="2"/>
        <v/>
      </c>
      <c r="N23" s="18">
        <f t="shared" si="9"/>
        <v>0</v>
      </c>
      <c r="O23" s="19" t="str">
        <f t="shared" si="19"/>
        <v>entr</v>
      </c>
      <c r="P23" s="19" t="str">
        <f t="shared" si="19"/>
        <v>entr</v>
      </c>
      <c r="Q23" s="19" t="str">
        <f t="shared" si="19"/>
        <v>entr</v>
      </c>
      <c r="R23" s="19" t="str">
        <f t="shared" si="19"/>
        <v>entr</v>
      </c>
      <c r="S23" s="19" t="str">
        <f t="shared" si="19"/>
        <v>entr</v>
      </c>
      <c r="T23" s="19" t="str">
        <f t="shared" si="19"/>
        <v>entr</v>
      </c>
      <c r="U23" s="19" t="str">
        <f t="shared" si="19"/>
        <v>entr</v>
      </c>
      <c r="V23" s="19" t="str">
        <f t="shared" si="19"/>
        <v>entr</v>
      </c>
      <c r="W23" s="19" t="str">
        <f t="shared" si="19"/>
        <v>entr</v>
      </c>
      <c r="X23" s="19" t="str">
        <f t="shared" si="19"/>
        <v>entr</v>
      </c>
      <c r="Y23" s="19" t="str">
        <f t="shared" si="19"/>
        <v>entr</v>
      </c>
      <c r="Z23" s="19" t="str">
        <f t="shared" si="19"/>
        <v>entr</v>
      </c>
      <c r="AA23" s="19" t="str">
        <f t="shared" si="19"/>
        <v>entr</v>
      </c>
      <c r="AB23" s="19" t="str">
        <f t="shared" si="19"/>
        <v>entr</v>
      </c>
      <c r="AC23" s="19" t="str">
        <f t="shared" si="19"/>
        <v>entr</v>
      </c>
      <c r="AD23" s="19" t="str">
        <f t="shared" si="19"/>
        <v>entr</v>
      </c>
      <c r="AE23" s="19" t="str">
        <f t="shared" si="20"/>
        <v>entr</v>
      </c>
      <c r="AF23" s="19" t="str">
        <f t="shared" si="20"/>
        <v>entr</v>
      </c>
      <c r="AG23" s="19" t="str">
        <f t="shared" si="20"/>
        <v>entr</v>
      </c>
      <c r="AH23" s="19" t="str">
        <f t="shared" si="20"/>
        <v>entr</v>
      </c>
      <c r="AI23" s="19" t="str">
        <f t="shared" si="20"/>
        <v>entr</v>
      </c>
      <c r="AJ23" s="19" t="str">
        <f t="shared" si="20"/>
        <v>entr</v>
      </c>
      <c r="AK23" s="19" t="str">
        <f t="shared" si="20"/>
        <v>entr</v>
      </c>
      <c r="AL23" s="19" t="str">
        <f t="shared" si="20"/>
        <v>entr</v>
      </c>
      <c r="AM23" s="19" t="str">
        <f t="shared" si="20"/>
        <v>entr</v>
      </c>
      <c r="AN23" s="19" t="str">
        <f t="shared" si="20"/>
        <v>entr</v>
      </c>
      <c r="AO23" s="19" t="str">
        <f t="shared" si="20"/>
        <v>entr</v>
      </c>
      <c r="AP23" s="19" t="str">
        <f t="shared" si="20"/>
        <v>entr</v>
      </c>
      <c r="AQ23" s="19" t="str">
        <f t="shared" si="20"/>
        <v>entr</v>
      </c>
      <c r="AR23" s="19" t="str">
        <f t="shared" si="20"/>
        <v>entr</v>
      </c>
      <c r="AS23" s="19" t="str">
        <f t="shared" si="20"/>
        <v>entr</v>
      </c>
      <c r="AT23" s="19" t="str">
        <f t="shared" si="20"/>
        <v>entr</v>
      </c>
      <c r="AU23" s="19" t="str">
        <f t="shared" si="21"/>
        <v>entr</v>
      </c>
      <c r="AV23" s="19" t="str">
        <f t="shared" si="21"/>
        <v>entr</v>
      </c>
      <c r="AW23" s="19" t="str">
        <f t="shared" si="21"/>
        <v>entr</v>
      </c>
      <c r="AX23" s="19" t="str">
        <f t="shared" si="21"/>
        <v>entr</v>
      </c>
      <c r="AY23" s="19" t="str">
        <f t="shared" si="21"/>
        <v>entr</v>
      </c>
      <c r="AZ23" s="19" t="str">
        <f t="shared" si="21"/>
        <v>entr</v>
      </c>
      <c r="BA23" s="19" t="str">
        <f t="shared" si="21"/>
        <v>entr</v>
      </c>
      <c r="BB23" s="19" t="str">
        <f t="shared" si="21"/>
        <v>entr</v>
      </c>
      <c r="BC23" s="19" t="str">
        <f t="shared" si="21"/>
        <v>entr</v>
      </c>
      <c r="BD23" s="19" t="str">
        <f t="shared" si="21"/>
        <v>entr</v>
      </c>
      <c r="BE23" s="19" t="str">
        <f t="shared" si="21"/>
        <v>entr</v>
      </c>
      <c r="BF23" s="19" t="str">
        <f t="shared" si="21"/>
        <v>entr</v>
      </c>
      <c r="BG23" s="19" t="str">
        <f t="shared" si="21"/>
        <v>entr</v>
      </c>
      <c r="BH23" s="19" t="str">
        <f t="shared" si="21"/>
        <v>entr</v>
      </c>
      <c r="BI23" s="19" t="str">
        <f t="shared" si="21"/>
        <v>entr</v>
      </c>
      <c r="BJ23" s="19" t="str">
        <f t="shared" si="21"/>
        <v>entr</v>
      </c>
      <c r="BK23" s="19" t="str">
        <f t="shared" si="22"/>
        <v>entr</v>
      </c>
      <c r="BL23" s="19" t="str">
        <f t="shared" si="22"/>
        <v>entr</v>
      </c>
      <c r="BM23" s="19" t="str">
        <f t="shared" si="22"/>
        <v>entr</v>
      </c>
      <c r="BN23" s="19" t="str">
        <f t="shared" si="22"/>
        <v>entr</v>
      </c>
      <c r="BO23" s="19" t="str">
        <f t="shared" si="22"/>
        <v>entr</v>
      </c>
      <c r="BP23" s="19" t="str">
        <f t="shared" si="22"/>
        <v>entr</v>
      </c>
      <c r="BQ23" s="19" t="str">
        <f t="shared" si="22"/>
        <v>entr</v>
      </c>
      <c r="BR23" s="19" t="str">
        <f t="shared" si="22"/>
        <v>entr</v>
      </c>
      <c r="BS23" s="19" t="str">
        <f t="shared" si="22"/>
        <v>entr</v>
      </c>
      <c r="BT23" s="19" t="str">
        <f t="shared" si="22"/>
        <v>entr</v>
      </c>
      <c r="BU23" s="19" t="str">
        <f t="shared" si="22"/>
        <v>entr</v>
      </c>
      <c r="BV23" s="19" t="str">
        <f t="shared" si="22"/>
        <v>entr</v>
      </c>
      <c r="BW23" s="19" t="str">
        <f t="shared" si="22"/>
        <v>entr</v>
      </c>
      <c r="BX23" s="19" t="str">
        <f t="shared" si="22"/>
        <v>entr</v>
      </c>
      <c r="BY23" s="19" t="str">
        <f t="shared" si="22"/>
        <v>entr</v>
      </c>
      <c r="BZ23" s="19" t="str">
        <f t="shared" si="22"/>
        <v>entr</v>
      </c>
      <c r="CA23" s="19" t="str">
        <f t="shared" si="23"/>
        <v>entr</v>
      </c>
      <c r="CB23" s="19" t="str">
        <f t="shared" si="23"/>
        <v>entr</v>
      </c>
      <c r="CC23" s="19" t="str">
        <f t="shared" si="23"/>
        <v>entr</v>
      </c>
      <c r="CD23" s="19" t="str">
        <f t="shared" si="23"/>
        <v>entr</v>
      </c>
      <c r="CE23" s="19" t="str">
        <f t="shared" si="23"/>
        <v>entr</v>
      </c>
      <c r="CF23" s="19" t="str">
        <f t="shared" si="23"/>
        <v>entr</v>
      </c>
      <c r="CG23" s="19" t="str">
        <f t="shared" si="23"/>
        <v>entr</v>
      </c>
      <c r="CH23" s="19" t="str">
        <f t="shared" si="23"/>
        <v>entr</v>
      </c>
      <c r="CI23" s="19" t="str">
        <f t="shared" si="23"/>
        <v>entr</v>
      </c>
    </row>
    <row r="24" spans="2:87">
      <c r="B24" s="30">
        <v>3</v>
      </c>
      <c r="C24" s="31" t="s">
        <v>100</v>
      </c>
      <c r="D24" s="32"/>
      <c r="E24" s="33"/>
      <c r="F24" s="33"/>
      <c r="G24" s="34"/>
      <c r="H24" s="35">
        <v>0</v>
      </c>
      <c r="I24" s="36">
        <f>MIN(I25:I30)</f>
        <v>0</v>
      </c>
      <c r="J24" s="36">
        <f t="shared" ref="J24:L24" si="24">MIN(J25:J30)</f>
        <v>0</v>
      </c>
      <c r="K24" s="16">
        <f t="shared" si="24"/>
        <v>0</v>
      </c>
      <c r="L24" s="16">
        <f t="shared" si="24"/>
        <v>0</v>
      </c>
      <c r="M24" s="17" t="str">
        <f t="shared" si="2"/>
        <v/>
      </c>
      <c r="N24" s="18">
        <f t="shared" si="9"/>
        <v>0</v>
      </c>
      <c r="O24" s="19" t="str">
        <f t="shared" ref="O24:AD32" si="25">IF(OR(AND(O$9+6&lt;=$K24,O$9+6&lt;=$I24,O$9+6&lt;=$L24,O$9+6&lt;=$J24),AND(O$9+6&lt;=$K24,O$9+6&gt;$I24,O$9+6&lt;=$L24,O$9+6&gt;$J24),AND(O$9+6&gt;$K24,O$9+6&lt;=$I24,O$9+6&gt;$L24,O$9+6&lt;=$J24),AND(O$9+6&gt;$K24,O$9+6&gt;$I24,O$9+6&gt;$L24,O$9+6&gt;$J24)),"entr",IF(OR(AND(O$9+6&lt;=$K24,O$9+6&gt;$I24,O$9+6&lt;=$L24,O$9+6&lt;=$J24),AND(O$9+6&gt;$K24,O$9+6&gt;$I24,O$9+6&gt;$L24,O$9+6&lt;=$J24)),"etr",IF(OR(AND(O$9+6&gt;$K24,O$9+6&lt;=$I24,O$9+6&lt;=$L24,O$9+6&lt;=$J24),AND(O$9+6&gt;$K24,O$9+6&gt;$I24,O$9+6&lt;=$L24,O$9+6&gt;$J24)),"fntr",IF(AND(O$9+6&gt;$K24,O$9+6&gt;$I24,O$9+6&lt;=$L24,O$9+6&lt;=$J24),"ftr","err"))))</f>
        <v>entr</v>
      </c>
      <c r="P24" s="19" t="str">
        <f t="shared" si="25"/>
        <v>entr</v>
      </c>
      <c r="Q24" s="19" t="str">
        <f t="shared" si="25"/>
        <v>entr</v>
      </c>
      <c r="R24" s="19" t="str">
        <f t="shared" si="25"/>
        <v>entr</v>
      </c>
      <c r="S24" s="19" t="str">
        <f t="shared" si="25"/>
        <v>entr</v>
      </c>
      <c r="T24" s="19" t="str">
        <f t="shared" si="25"/>
        <v>entr</v>
      </c>
      <c r="U24" s="19" t="str">
        <f t="shared" si="25"/>
        <v>entr</v>
      </c>
      <c r="V24" s="19" t="str">
        <f t="shared" si="25"/>
        <v>entr</v>
      </c>
      <c r="W24" s="19" t="str">
        <f t="shared" si="25"/>
        <v>entr</v>
      </c>
      <c r="X24" s="19" t="str">
        <f t="shared" si="25"/>
        <v>entr</v>
      </c>
      <c r="Y24" s="19" t="str">
        <f t="shared" si="25"/>
        <v>entr</v>
      </c>
      <c r="Z24" s="19" t="str">
        <f t="shared" si="25"/>
        <v>entr</v>
      </c>
      <c r="AA24" s="19" t="str">
        <f t="shared" si="25"/>
        <v>entr</v>
      </c>
      <c r="AB24" s="19" t="str">
        <f t="shared" si="25"/>
        <v>entr</v>
      </c>
      <c r="AC24" s="19" t="str">
        <f t="shared" si="25"/>
        <v>entr</v>
      </c>
      <c r="AD24" s="19" t="str">
        <f t="shared" si="25"/>
        <v>entr</v>
      </c>
      <c r="AE24" s="19" t="str">
        <f t="shared" ref="Y24:AF32" si="26">IF(OR(AND(AE$9+6&lt;=$K24,AE$9+6&lt;=$I24,AE$9+6&lt;=$L24,AE$9+6&lt;=$J24),AND(AE$9+6&lt;=$K24,AE$9+6&gt;$I24,AE$9+6&lt;=$L24,AE$9+6&gt;$J24),AND(AE$9+6&gt;$K24,AE$9+6&lt;=$I24,AE$9+6&gt;$L24,AE$9+6&lt;=$J24),AND(AE$9+6&gt;$K24,AE$9+6&gt;$I24,AE$9+6&gt;$L24,AE$9+6&gt;$J24)),"entr",IF(OR(AND(AE$9+6&lt;=$K24,AE$9+6&gt;$I24,AE$9+6&lt;=$L24,AE$9+6&lt;=$J24),AND(AE$9+6&gt;$K24,AE$9+6&gt;$I24,AE$9+6&gt;$L24,AE$9+6&lt;=$J24)),"etr",IF(OR(AND(AE$9+6&gt;$K24,AE$9+6&lt;=$I24,AE$9+6&lt;=$L24,AE$9+6&lt;=$J24),AND(AE$9+6&gt;$K24,AE$9+6&gt;$I24,AE$9+6&lt;=$L24,AE$9+6&gt;$J24)),"fntr",IF(AND(AE$9+6&gt;$K24,AE$9+6&gt;$I24,AE$9+6&lt;=$L24,AE$9+6&lt;=$J24),"ftr","err"))))</f>
        <v>entr</v>
      </c>
      <c r="AF24" s="19" t="str">
        <f t="shared" si="26"/>
        <v>entr</v>
      </c>
      <c r="AG24" s="19" t="str">
        <f t="shared" ref="AG24:AV25" si="27">IF(  OR(   AND(    AG$9&lt;$K24,    AG$9&lt;$I24,    AG$9&lt;$L24,    AG$9&lt;$J24    ),   AND(    AG$9&lt;$K24,    AG$9&gt;$I24,    AG$9&lt;$L24,    AG$9&gt;$J24    ),   AND(    AG$9&gt;$K24,    AG$9&lt;$I24,    AG$9&gt;$L24,    AG$9&lt;$J24    ),   AND(    AG$9&gt;$K24,    AG$9&gt;$I24,    AG$9&gt;$L24,    AG$9&gt;$J24    )   ),   "entr",   IF(    OR(     AND(      AG$9&lt;$K24,      AG$9&gt;$I24,      AG$9&lt;$L24,      AG$9&lt;$J24      ),     AND(      AG$9&gt;$K24,      AG$9&gt;$I24,      AG$9&gt;$L24,      AG$9&lt;$J24      )     ),     "etr",     IF(      OR(       AND(        AG$9&gt;$K24,        AG$9&lt;$I24,        AG$9&lt;$L24,        AG$9&lt;$J24        ),       AND(        AG$9&gt;$K24,        AG$9&gt;$I24,        AG$9&lt;$L24,        AG$9&gt;$J24        )       ),       "fntr",       IF(        AND(         AG$9&gt;$K24,         AG$9&gt;$I24,         AG$9&lt;$L24,         AG$9&lt;$J24         ),         "ftr",          "err"))))</f>
        <v>entr</v>
      </c>
      <c r="AH24" s="19" t="str">
        <f t="shared" si="27"/>
        <v>entr</v>
      </c>
      <c r="AI24" s="19" t="str">
        <f t="shared" si="27"/>
        <v>entr</v>
      </c>
      <c r="AJ24" s="19" t="str">
        <f t="shared" si="27"/>
        <v>entr</v>
      </c>
      <c r="AK24" s="19" t="str">
        <f t="shared" si="27"/>
        <v>entr</v>
      </c>
      <c r="AL24" s="19" t="str">
        <f t="shared" si="27"/>
        <v>entr</v>
      </c>
      <c r="AM24" s="19" t="str">
        <f t="shared" si="27"/>
        <v>entr</v>
      </c>
      <c r="AN24" s="19" t="str">
        <f t="shared" si="27"/>
        <v>entr</v>
      </c>
      <c r="AO24" s="19" t="str">
        <f t="shared" si="27"/>
        <v>entr</v>
      </c>
      <c r="AP24" s="19" t="str">
        <f t="shared" si="27"/>
        <v>entr</v>
      </c>
      <c r="AQ24" s="19" t="str">
        <f t="shared" si="27"/>
        <v>entr</v>
      </c>
      <c r="AR24" s="19" t="str">
        <f t="shared" si="27"/>
        <v>entr</v>
      </c>
      <c r="AS24" s="19" t="str">
        <f t="shared" si="27"/>
        <v>entr</v>
      </c>
      <c r="AT24" s="19" t="str">
        <f t="shared" si="27"/>
        <v>entr</v>
      </c>
      <c r="AU24" s="19" t="str">
        <f t="shared" si="27"/>
        <v>entr</v>
      </c>
      <c r="AV24" s="19" t="str">
        <f t="shared" si="27"/>
        <v>entr</v>
      </c>
      <c r="AW24" s="19" t="str">
        <f t="shared" ref="AW24:BL25" si="28">IF(  OR(   AND(    AW$9&lt;$K24,    AW$9&lt;$I24,    AW$9&lt;$L24,    AW$9&lt;$J24    ),   AND(    AW$9&lt;$K24,    AW$9&gt;$I24,    AW$9&lt;$L24,    AW$9&gt;$J24    ),   AND(    AW$9&gt;$K24,    AW$9&lt;$I24,    AW$9&gt;$L24,    AW$9&lt;$J24    ),   AND(    AW$9&gt;$K24,    AW$9&gt;$I24,    AW$9&gt;$L24,    AW$9&gt;$J24    )   ),   "entr",   IF(    OR(     AND(      AW$9&lt;$K24,      AW$9&gt;$I24,      AW$9&lt;$L24,      AW$9&lt;$J24      ),     AND(      AW$9&gt;$K24,      AW$9&gt;$I24,      AW$9&gt;$L24,      AW$9&lt;$J24      )     ),     "etr",     IF(      OR(       AND(        AW$9&gt;$K24,        AW$9&lt;$I24,        AW$9&lt;$L24,        AW$9&lt;$J24        ),       AND(        AW$9&gt;$K24,        AW$9&gt;$I24,        AW$9&lt;$L24,        AW$9&gt;$J24        )       ),       "fntr",       IF(        AND(         AW$9&gt;$K24,         AW$9&gt;$I24,         AW$9&lt;$L24,         AW$9&lt;$J24         ),         "ftr",          "err"))))</f>
        <v>entr</v>
      </c>
      <c r="AX24" s="19" t="str">
        <f t="shared" si="28"/>
        <v>entr</v>
      </c>
      <c r="AY24" s="19" t="str">
        <f t="shared" si="28"/>
        <v>entr</v>
      </c>
      <c r="AZ24" s="19" t="str">
        <f t="shared" si="28"/>
        <v>entr</v>
      </c>
      <c r="BA24" s="19" t="str">
        <f t="shared" si="28"/>
        <v>entr</v>
      </c>
      <c r="BB24" s="19" t="str">
        <f t="shared" si="28"/>
        <v>entr</v>
      </c>
      <c r="BC24" s="19" t="str">
        <f t="shared" si="28"/>
        <v>entr</v>
      </c>
      <c r="BD24" s="19" t="str">
        <f t="shared" si="28"/>
        <v>entr</v>
      </c>
      <c r="BE24" s="19" t="str">
        <f t="shared" si="28"/>
        <v>entr</v>
      </c>
      <c r="BF24" s="19" t="str">
        <f t="shared" si="28"/>
        <v>entr</v>
      </c>
      <c r="BG24" s="19" t="str">
        <f t="shared" si="28"/>
        <v>entr</v>
      </c>
      <c r="BH24" s="19" t="str">
        <f t="shared" si="28"/>
        <v>entr</v>
      </c>
      <c r="BI24" s="19" t="str">
        <f t="shared" si="28"/>
        <v>entr</v>
      </c>
      <c r="BJ24" s="19" t="str">
        <f t="shared" si="28"/>
        <v>entr</v>
      </c>
      <c r="BK24" s="19" t="str">
        <f t="shared" si="28"/>
        <v>entr</v>
      </c>
      <c r="BL24" s="19" t="str">
        <f t="shared" si="28"/>
        <v>entr</v>
      </c>
      <c r="BM24" s="19" t="str">
        <f t="shared" ref="BM24:CD25" si="29">IF(  OR(   AND(    BM$9&lt;$K24,    BM$9&lt;$I24,    BM$9&lt;$L24,    BM$9&lt;$J24    ),   AND(    BM$9&lt;$K24,    BM$9&gt;$I24,    BM$9&lt;$L24,    BM$9&gt;$J24    ),   AND(    BM$9&gt;$K24,    BM$9&lt;$I24,    BM$9&gt;$L24,    BM$9&lt;$J24    ),   AND(    BM$9&gt;$K24,    BM$9&gt;$I24,    BM$9&gt;$L24,    BM$9&gt;$J24    )   ),   "entr",   IF(    OR(     AND(      BM$9&lt;$K24,      BM$9&gt;$I24,      BM$9&lt;$L24,      BM$9&lt;$J24      ),     AND(      BM$9&gt;$K24,      BM$9&gt;$I24,      BM$9&gt;$L24,      BM$9&lt;$J24      )     ),     "etr",     IF(      OR(       AND(        BM$9&gt;$K24,        BM$9&lt;$I24,        BM$9&lt;$L24,        BM$9&lt;$J24        ),       AND(        BM$9&gt;$K24,        BM$9&gt;$I24,        BM$9&lt;$L24,        BM$9&gt;$J24        )       ),       "fntr",       IF(        AND(         BM$9&gt;$K24,         BM$9&gt;$I24,         BM$9&lt;$L24,         BM$9&lt;$J24         ),         "ftr",          "err"))))</f>
        <v>entr</v>
      </c>
      <c r="BN24" s="19" t="str">
        <f t="shared" si="29"/>
        <v>entr</v>
      </c>
      <c r="BO24" s="19" t="str">
        <f t="shared" si="29"/>
        <v>entr</v>
      </c>
      <c r="BP24" s="19" t="str">
        <f t="shared" si="29"/>
        <v>entr</v>
      </c>
      <c r="BQ24" s="19" t="str">
        <f t="shared" si="29"/>
        <v>entr</v>
      </c>
      <c r="BR24" s="19" t="str">
        <f t="shared" si="29"/>
        <v>entr</v>
      </c>
      <c r="BS24" s="19" t="str">
        <f t="shared" si="29"/>
        <v>entr</v>
      </c>
      <c r="BT24" s="19" t="str">
        <f t="shared" si="29"/>
        <v>entr</v>
      </c>
      <c r="BU24" s="19" t="str">
        <f t="shared" si="29"/>
        <v>entr</v>
      </c>
      <c r="BV24" s="19" t="str">
        <f t="shared" si="29"/>
        <v>entr</v>
      </c>
      <c r="BW24" s="19" t="str">
        <f t="shared" si="29"/>
        <v>entr</v>
      </c>
      <c r="BX24" s="19" t="str">
        <f t="shared" si="29"/>
        <v>entr</v>
      </c>
      <c r="BY24" s="19" t="str">
        <f t="shared" si="29"/>
        <v>entr</v>
      </c>
      <c r="BZ24" s="19" t="str">
        <f t="shared" si="29"/>
        <v>entr</v>
      </c>
      <c r="CA24" s="19" t="str">
        <f t="shared" si="29"/>
        <v>entr</v>
      </c>
      <c r="CB24" s="19" t="str">
        <f t="shared" si="29"/>
        <v>entr</v>
      </c>
      <c r="CC24" s="19" t="str">
        <f t="shared" si="29"/>
        <v>entr</v>
      </c>
      <c r="CD24" s="19" t="str">
        <f t="shared" si="29"/>
        <v>entr</v>
      </c>
      <c r="CE24" s="19" t="str">
        <f t="shared" ref="CD24:CI25" si="30">IF(  OR(   AND(    CE$9&lt;$K24,    CE$9&lt;$I24,    CE$9&lt;$L24,    CE$9&lt;$J24    ),   AND(    CE$9&lt;$K24,    CE$9&gt;$I24,    CE$9&lt;$L24,    CE$9&gt;$J24    ),   AND(    CE$9&gt;$K24,    CE$9&lt;$I24,    CE$9&gt;$L24,    CE$9&lt;$J24    ),   AND(    CE$9&gt;$K24,    CE$9&gt;$I24,    CE$9&gt;$L24,    CE$9&gt;$J24    )   ),   "entr",   IF(    OR(     AND(      CE$9&lt;$K24,      CE$9&gt;$I24,      CE$9&lt;$L24,      CE$9&lt;$J24      ),     AND(      CE$9&gt;$K24,      CE$9&gt;$I24,      CE$9&gt;$L24,      CE$9&lt;$J24      )     ),     "etr",     IF(      OR(       AND(        CE$9&gt;$K24,        CE$9&lt;$I24,        CE$9&lt;$L24,        CE$9&lt;$J24        ),       AND(        CE$9&gt;$K24,        CE$9&gt;$I24,        CE$9&lt;$L24,        CE$9&gt;$J24        )       ),       "fntr",       IF(        AND(         CE$9&gt;$K24,         CE$9&gt;$I24,         CE$9&lt;$L24,         CE$9&lt;$J24         ),         "ftr",          "err"))))</f>
        <v>entr</v>
      </c>
      <c r="CF24" s="19" t="str">
        <f t="shared" si="30"/>
        <v>entr</v>
      </c>
      <c r="CG24" s="19" t="str">
        <f t="shared" si="30"/>
        <v>entr</v>
      </c>
      <c r="CH24" s="19" t="str">
        <f t="shared" si="30"/>
        <v>entr</v>
      </c>
      <c r="CI24" s="19" t="str">
        <f t="shared" si="30"/>
        <v>entr</v>
      </c>
    </row>
    <row r="25" spans="2:87">
      <c r="B25" s="20">
        <v>3.1</v>
      </c>
      <c r="C25" s="21" t="s">
        <v>93</v>
      </c>
      <c r="D25" s="22"/>
      <c r="E25" s="23"/>
      <c r="F25" s="23"/>
      <c r="G25" s="22"/>
      <c r="H25" s="24">
        <v>0</v>
      </c>
      <c r="I25" s="25"/>
      <c r="J25" s="26"/>
      <c r="K25" s="27"/>
      <c r="L25" s="28"/>
      <c r="M25" s="29" t="str">
        <f t="shared" si="2"/>
        <v/>
      </c>
      <c r="N25" s="18">
        <f t="shared" si="9"/>
        <v>0</v>
      </c>
      <c r="O25" s="19" t="str">
        <f t="shared" si="25"/>
        <v>entr</v>
      </c>
      <c r="P25" s="19" t="str">
        <f t="shared" si="25"/>
        <v>entr</v>
      </c>
      <c r="Q25" s="19" t="str">
        <f t="shared" si="25"/>
        <v>entr</v>
      </c>
      <c r="R25" s="19" t="str">
        <f t="shared" si="25"/>
        <v>entr</v>
      </c>
      <c r="S25" s="19" t="str">
        <f t="shared" si="25"/>
        <v>entr</v>
      </c>
      <c r="T25" s="19" t="str">
        <f t="shared" si="25"/>
        <v>entr</v>
      </c>
      <c r="U25" s="19" t="str">
        <f t="shared" si="25"/>
        <v>entr</v>
      </c>
      <c r="V25" s="19" t="str">
        <f t="shared" si="25"/>
        <v>entr</v>
      </c>
      <c r="W25" s="19" t="str">
        <f t="shared" si="25"/>
        <v>entr</v>
      </c>
      <c r="X25" s="19" t="str">
        <f t="shared" si="25"/>
        <v>entr</v>
      </c>
      <c r="Y25" s="19" t="str">
        <f t="shared" si="26"/>
        <v>entr</v>
      </c>
      <c r="Z25" s="19" t="str">
        <f t="shared" si="26"/>
        <v>entr</v>
      </c>
      <c r="AA25" s="19" t="str">
        <f t="shared" si="26"/>
        <v>entr</v>
      </c>
      <c r="AB25" s="19" t="str">
        <f t="shared" si="26"/>
        <v>entr</v>
      </c>
      <c r="AC25" s="19" t="str">
        <f t="shared" si="26"/>
        <v>entr</v>
      </c>
      <c r="AD25" s="19" t="str">
        <f t="shared" si="26"/>
        <v>entr</v>
      </c>
      <c r="AE25" s="19" t="str">
        <f t="shared" si="26"/>
        <v>entr</v>
      </c>
      <c r="AF25" s="19" t="str">
        <f t="shared" si="26"/>
        <v>entr</v>
      </c>
      <c r="AG25" s="19" t="str">
        <f t="shared" si="27"/>
        <v>entr</v>
      </c>
      <c r="AH25" s="19" t="str">
        <f t="shared" si="27"/>
        <v>entr</v>
      </c>
      <c r="AI25" s="19" t="str">
        <f t="shared" si="27"/>
        <v>entr</v>
      </c>
      <c r="AJ25" s="19" t="str">
        <f t="shared" si="27"/>
        <v>entr</v>
      </c>
      <c r="AK25" s="19" t="str">
        <f t="shared" si="27"/>
        <v>entr</v>
      </c>
      <c r="AL25" s="19" t="str">
        <f t="shared" si="27"/>
        <v>entr</v>
      </c>
      <c r="AM25" s="19" t="str">
        <f t="shared" si="27"/>
        <v>entr</v>
      </c>
      <c r="AN25" s="19" t="str">
        <f t="shared" si="27"/>
        <v>entr</v>
      </c>
      <c r="AO25" s="19" t="str">
        <f t="shared" si="27"/>
        <v>entr</v>
      </c>
      <c r="AP25" s="19" t="str">
        <f t="shared" si="27"/>
        <v>entr</v>
      </c>
      <c r="AQ25" s="19" t="str">
        <f t="shared" si="27"/>
        <v>entr</v>
      </c>
      <c r="AR25" s="19" t="str">
        <f t="shared" si="27"/>
        <v>entr</v>
      </c>
      <c r="AS25" s="19" t="str">
        <f t="shared" si="27"/>
        <v>entr</v>
      </c>
      <c r="AT25" s="19" t="str">
        <f t="shared" si="27"/>
        <v>entr</v>
      </c>
      <c r="AU25" s="19" t="str">
        <f t="shared" si="27"/>
        <v>entr</v>
      </c>
      <c r="AV25" s="19" t="str">
        <f t="shared" si="27"/>
        <v>entr</v>
      </c>
      <c r="AW25" s="19" t="str">
        <f t="shared" si="28"/>
        <v>entr</v>
      </c>
      <c r="AX25" s="19" t="str">
        <f t="shared" si="28"/>
        <v>entr</v>
      </c>
      <c r="AY25" s="19" t="str">
        <f t="shared" si="28"/>
        <v>entr</v>
      </c>
      <c r="AZ25" s="19" t="str">
        <f t="shared" si="28"/>
        <v>entr</v>
      </c>
      <c r="BA25" s="19" t="str">
        <f t="shared" si="28"/>
        <v>entr</v>
      </c>
      <c r="BB25" s="19" t="str">
        <f t="shared" si="28"/>
        <v>entr</v>
      </c>
      <c r="BC25" s="19" t="str">
        <f t="shared" si="28"/>
        <v>entr</v>
      </c>
      <c r="BD25" s="19" t="str">
        <f t="shared" si="28"/>
        <v>entr</v>
      </c>
      <c r="BE25" s="19" t="str">
        <f t="shared" si="28"/>
        <v>entr</v>
      </c>
      <c r="BF25" s="19" t="str">
        <f t="shared" si="28"/>
        <v>entr</v>
      </c>
      <c r="BG25" s="19" t="str">
        <f t="shared" si="28"/>
        <v>entr</v>
      </c>
      <c r="BH25" s="19" t="str">
        <f t="shared" si="28"/>
        <v>entr</v>
      </c>
      <c r="BI25" s="19" t="str">
        <f t="shared" si="28"/>
        <v>entr</v>
      </c>
      <c r="BJ25" s="19" t="str">
        <f t="shared" si="28"/>
        <v>entr</v>
      </c>
      <c r="BK25" s="19" t="str">
        <f t="shared" si="28"/>
        <v>entr</v>
      </c>
      <c r="BL25" s="19" t="str">
        <f t="shared" si="28"/>
        <v>entr</v>
      </c>
      <c r="BM25" s="19" t="str">
        <f t="shared" si="29"/>
        <v>entr</v>
      </c>
      <c r="BN25" s="19" t="str">
        <f t="shared" si="29"/>
        <v>entr</v>
      </c>
      <c r="BO25" s="19" t="str">
        <f t="shared" si="29"/>
        <v>entr</v>
      </c>
      <c r="BP25" s="19" t="str">
        <f t="shared" si="29"/>
        <v>entr</v>
      </c>
      <c r="BQ25" s="19" t="str">
        <f t="shared" si="29"/>
        <v>entr</v>
      </c>
      <c r="BR25" s="19" t="str">
        <f t="shared" si="29"/>
        <v>entr</v>
      </c>
      <c r="BS25" s="19" t="str">
        <f t="shared" si="29"/>
        <v>entr</v>
      </c>
      <c r="BT25" s="19" t="str">
        <f t="shared" si="29"/>
        <v>entr</v>
      </c>
      <c r="BU25" s="19" t="str">
        <f t="shared" si="29"/>
        <v>entr</v>
      </c>
      <c r="BV25" s="19" t="str">
        <f t="shared" si="29"/>
        <v>entr</v>
      </c>
      <c r="BW25" s="19" t="str">
        <f t="shared" si="29"/>
        <v>entr</v>
      </c>
      <c r="BX25" s="19" t="str">
        <f t="shared" si="29"/>
        <v>entr</v>
      </c>
      <c r="BY25" s="19" t="str">
        <f t="shared" si="29"/>
        <v>entr</v>
      </c>
      <c r="BZ25" s="19" t="str">
        <f t="shared" si="29"/>
        <v>entr</v>
      </c>
      <c r="CA25" s="19" t="str">
        <f t="shared" si="29"/>
        <v>entr</v>
      </c>
      <c r="CB25" s="19" t="str">
        <f t="shared" si="29"/>
        <v>entr</v>
      </c>
      <c r="CC25" s="19" t="str">
        <f t="shared" si="29"/>
        <v>entr</v>
      </c>
      <c r="CD25" s="19" t="str">
        <f t="shared" si="30"/>
        <v>entr</v>
      </c>
      <c r="CE25" s="19" t="str">
        <f t="shared" si="30"/>
        <v>entr</v>
      </c>
      <c r="CF25" s="19" t="str">
        <f t="shared" si="30"/>
        <v>entr</v>
      </c>
      <c r="CG25" s="19" t="str">
        <f t="shared" si="30"/>
        <v>entr</v>
      </c>
      <c r="CH25" s="19" t="str">
        <f t="shared" si="30"/>
        <v>entr</v>
      </c>
      <c r="CI25" s="19" t="str">
        <f t="shared" si="30"/>
        <v>entr</v>
      </c>
    </row>
    <row r="26" spans="2:87">
      <c r="B26" s="20">
        <v>3.2</v>
      </c>
      <c r="C26" s="21" t="s">
        <v>94</v>
      </c>
      <c r="D26" s="22"/>
      <c r="E26" s="23"/>
      <c r="F26" s="23"/>
      <c r="G26" s="22"/>
      <c r="H26" s="24">
        <v>0</v>
      </c>
      <c r="I26" s="25"/>
      <c r="J26" s="26"/>
      <c r="K26" s="27"/>
      <c r="L26" s="28"/>
      <c r="M26" s="29" t="str">
        <f t="shared" si="2"/>
        <v/>
      </c>
      <c r="N26" s="18">
        <f t="shared" si="9"/>
        <v>0</v>
      </c>
      <c r="O26" s="19" t="str">
        <f t="shared" si="25"/>
        <v>entr</v>
      </c>
      <c r="P26" s="19" t="str">
        <f t="shared" si="25"/>
        <v>entr</v>
      </c>
      <c r="Q26" s="19" t="str">
        <f t="shared" si="25"/>
        <v>entr</v>
      </c>
      <c r="R26" s="19" t="str">
        <f t="shared" si="25"/>
        <v>entr</v>
      </c>
      <c r="S26" s="19" t="str">
        <f t="shared" si="25"/>
        <v>entr</v>
      </c>
      <c r="T26" s="19" t="str">
        <f t="shared" si="25"/>
        <v>entr</v>
      </c>
      <c r="U26" s="19" t="str">
        <f t="shared" si="25"/>
        <v>entr</v>
      </c>
      <c r="V26" s="19" t="str">
        <f t="shared" si="25"/>
        <v>entr</v>
      </c>
      <c r="W26" s="19" t="str">
        <f t="shared" si="25"/>
        <v>entr</v>
      </c>
      <c r="X26" s="19" t="str">
        <f t="shared" si="25"/>
        <v>entr</v>
      </c>
      <c r="Y26" s="19" t="str">
        <f t="shared" si="26"/>
        <v>entr</v>
      </c>
      <c r="Z26" s="19" t="str">
        <f t="shared" si="26"/>
        <v>entr</v>
      </c>
      <c r="AA26" s="19" t="str">
        <f t="shared" si="26"/>
        <v>entr</v>
      </c>
      <c r="AB26" s="19" t="str">
        <f t="shared" si="26"/>
        <v>entr</v>
      </c>
      <c r="AC26" s="19" t="str">
        <f t="shared" si="26"/>
        <v>entr</v>
      </c>
      <c r="AD26" s="19" t="str">
        <f t="shared" si="26"/>
        <v>entr</v>
      </c>
      <c r="AE26" s="19" t="str">
        <f t="shared" si="26"/>
        <v>entr</v>
      </c>
      <c r="AF26" s="19" t="str">
        <f t="shared" si="26"/>
        <v>entr</v>
      </c>
      <c r="AG26" s="19" t="str">
        <f t="shared" ref="AG26:AV27" si="31">IF(OR(AND(AG$9+7&lt;=$K26,AG$9+7&lt;=$I26,AG$9+7&lt;=$L26,AG$9+7&lt;=$J26),AND(AG$9+7&lt;=$K26,AG$9+7&gt;$I26,AG$9+7&lt;=$L26,AG$9+7&gt;$J26),AND(AG$9+7&gt;$K26,AG$9+7&lt;=$I26,AG$9+7&gt;$L26,AG$9+7&lt;=$J26),AND(AG$9+7&gt;$K26,AG$9+7&gt;$I26,AG$9+7&gt;$L26,AG$9+7&gt;$J26)),"entr",IF(OR(AND(AG$9+7&lt;=$K26,AG$9+7&gt;$I26,AG$9+7&lt;=$L26,AG$9+7&lt;=$J26),AND(AG$9+7&gt;$K26,AG$9+7&gt;$I26,AG$9+7&gt;$L26,AG$9+7&lt;=$J26)),"etr",IF(OR(AND(AG$9+7&gt;$K26,AG$9+7&lt;=$I26,AG$9+7&lt;=$L26,AG$9+7&lt;=$J26),AND(AG$9+7&gt;$K26,AG$9+7&gt;$I26,AG$9+7&lt;=$L26,AG$9+7&gt;$J26)),"fntr",IF(AND(AG$9+7&gt;$K26,AG$9+7&gt;$I26,AG$9+7&lt;=$L26,AG$9+7&lt;=$J26),"ftr","err"))))</f>
        <v>entr</v>
      </c>
      <c r="AH26" s="19" t="str">
        <f t="shared" si="31"/>
        <v>entr</v>
      </c>
      <c r="AI26" s="19" t="str">
        <f t="shared" si="31"/>
        <v>entr</v>
      </c>
      <c r="AJ26" s="19" t="str">
        <f t="shared" si="31"/>
        <v>entr</v>
      </c>
      <c r="AK26" s="19" t="str">
        <f t="shared" si="31"/>
        <v>entr</v>
      </c>
      <c r="AL26" s="19" t="str">
        <f t="shared" si="31"/>
        <v>entr</v>
      </c>
      <c r="AM26" s="19" t="str">
        <f t="shared" si="31"/>
        <v>entr</v>
      </c>
      <c r="AN26" s="19" t="str">
        <f t="shared" si="31"/>
        <v>entr</v>
      </c>
      <c r="AO26" s="19" t="str">
        <f t="shared" si="31"/>
        <v>entr</v>
      </c>
      <c r="AP26" s="19" t="str">
        <f t="shared" si="31"/>
        <v>entr</v>
      </c>
      <c r="AQ26" s="19" t="str">
        <f t="shared" si="31"/>
        <v>entr</v>
      </c>
      <c r="AR26" s="19" t="str">
        <f t="shared" si="31"/>
        <v>entr</v>
      </c>
      <c r="AS26" s="19" t="str">
        <f t="shared" si="31"/>
        <v>entr</v>
      </c>
      <c r="AT26" s="19" t="str">
        <f t="shared" si="31"/>
        <v>entr</v>
      </c>
      <c r="AU26" s="19" t="str">
        <f t="shared" si="31"/>
        <v>entr</v>
      </c>
      <c r="AV26" s="19" t="str">
        <f t="shared" si="31"/>
        <v>entr</v>
      </c>
      <c r="AW26" s="19" t="str">
        <f t="shared" ref="AW26:BL27" si="32">IF(OR(AND(AW$9+7&lt;=$K26,AW$9+7&lt;=$I26,AW$9+7&lt;=$L26,AW$9+7&lt;=$J26),AND(AW$9+7&lt;=$K26,AW$9+7&gt;$I26,AW$9+7&lt;=$L26,AW$9+7&gt;$J26),AND(AW$9+7&gt;$K26,AW$9+7&lt;=$I26,AW$9+7&gt;$L26,AW$9+7&lt;=$J26),AND(AW$9+7&gt;$K26,AW$9+7&gt;$I26,AW$9+7&gt;$L26,AW$9+7&gt;$J26)),"entr",IF(OR(AND(AW$9+7&lt;=$K26,AW$9+7&gt;$I26,AW$9+7&lt;=$L26,AW$9+7&lt;=$J26),AND(AW$9+7&gt;$K26,AW$9+7&gt;$I26,AW$9+7&gt;$L26,AW$9+7&lt;=$J26)),"etr",IF(OR(AND(AW$9+7&gt;$K26,AW$9+7&lt;=$I26,AW$9+7&lt;=$L26,AW$9+7&lt;=$J26),AND(AW$9+7&gt;$K26,AW$9+7&gt;$I26,AW$9+7&lt;=$L26,AW$9+7&gt;$J26)),"fntr",IF(AND(AW$9+7&gt;$K26,AW$9+7&gt;$I26,AW$9+7&lt;=$L26,AW$9+7&lt;=$J26),"ftr","err"))))</f>
        <v>entr</v>
      </c>
      <c r="AX26" s="19" t="str">
        <f t="shared" si="32"/>
        <v>entr</v>
      </c>
      <c r="AY26" s="19" t="str">
        <f t="shared" si="32"/>
        <v>entr</v>
      </c>
      <c r="AZ26" s="19" t="str">
        <f t="shared" si="32"/>
        <v>entr</v>
      </c>
      <c r="BA26" s="19" t="str">
        <f t="shared" si="32"/>
        <v>entr</v>
      </c>
      <c r="BB26" s="19" t="str">
        <f t="shared" si="32"/>
        <v>entr</v>
      </c>
      <c r="BC26" s="19" t="str">
        <f t="shared" si="32"/>
        <v>entr</v>
      </c>
      <c r="BD26" s="19" t="str">
        <f t="shared" si="32"/>
        <v>entr</v>
      </c>
      <c r="BE26" s="19" t="str">
        <f t="shared" si="32"/>
        <v>entr</v>
      </c>
      <c r="BF26" s="19" t="str">
        <f t="shared" si="32"/>
        <v>entr</v>
      </c>
      <c r="BG26" s="19" t="str">
        <f t="shared" si="32"/>
        <v>entr</v>
      </c>
      <c r="BH26" s="19" t="str">
        <f t="shared" si="32"/>
        <v>entr</v>
      </c>
      <c r="BI26" s="19" t="str">
        <f t="shared" si="32"/>
        <v>entr</v>
      </c>
      <c r="BJ26" s="19" t="str">
        <f t="shared" si="32"/>
        <v>entr</v>
      </c>
      <c r="BK26" s="19" t="str">
        <f t="shared" si="32"/>
        <v>entr</v>
      </c>
      <c r="BL26" s="19" t="str">
        <f t="shared" si="32"/>
        <v>entr</v>
      </c>
      <c r="BM26" s="19" t="str">
        <f t="shared" ref="BM26:CD27" si="33">IF(OR(AND(BM$9+7&lt;=$K26,BM$9+7&lt;=$I26,BM$9+7&lt;=$L26,BM$9+7&lt;=$J26),AND(BM$9+7&lt;=$K26,BM$9+7&gt;$I26,BM$9+7&lt;=$L26,BM$9+7&gt;$J26),AND(BM$9+7&gt;$K26,BM$9+7&lt;=$I26,BM$9+7&gt;$L26,BM$9+7&lt;=$J26),AND(BM$9+7&gt;$K26,BM$9+7&gt;$I26,BM$9+7&gt;$L26,BM$9+7&gt;$J26)),"entr",IF(OR(AND(BM$9+7&lt;=$K26,BM$9+7&gt;$I26,BM$9+7&lt;=$L26,BM$9+7&lt;=$J26),AND(BM$9+7&gt;$K26,BM$9+7&gt;$I26,BM$9+7&gt;$L26,BM$9+7&lt;=$J26)),"etr",IF(OR(AND(BM$9+7&gt;$K26,BM$9+7&lt;=$I26,BM$9+7&lt;=$L26,BM$9+7&lt;=$J26),AND(BM$9+7&gt;$K26,BM$9+7&gt;$I26,BM$9+7&lt;=$L26,BM$9+7&gt;$J26)),"fntr",IF(AND(BM$9+7&gt;$K26,BM$9+7&gt;$I26,BM$9+7&lt;=$L26,BM$9+7&lt;=$J26),"ftr","err"))))</f>
        <v>entr</v>
      </c>
      <c r="BN26" s="19" t="str">
        <f t="shared" si="33"/>
        <v>entr</v>
      </c>
      <c r="BO26" s="19" t="str">
        <f t="shared" si="33"/>
        <v>entr</v>
      </c>
      <c r="BP26" s="19" t="str">
        <f t="shared" si="33"/>
        <v>entr</v>
      </c>
      <c r="BQ26" s="19" t="str">
        <f t="shared" si="33"/>
        <v>entr</v>
      </c>
      <c r="BR26" s="19" t="str">
        <f t="shared" si="33"/>
        <v>entr</v>
      </c>
      <c r="BS26" s="19" t="str">
        <f t="shared" si="33"/>
        <v>entr</v>
      </c>
      <c r="BT26" s="19" t="str">
        <f t="shared" si="33"/>
        <v>entr</v>
      </c>
      <c r="BU26" s="19" t="str">
        <f t="shared" si="33"/>
        <v>entr</v>
      </c>
      <c r="BV26" s="19" t="str">
        <f t="shared" si="33"/>
        <v>entr</v>
      </c>
      <c r="BW26" s="19" t="str">
        <f t="shared" si="33"/>
        <v>entr</v>
      </c>
      <c r="BX26" s="19" t="str">
        <f t="shared" si="33"/>
        <v>entr</v>
      </c>
      <c r="BY26" s="19" t="str">
        <f t="shared" si="33"/>
        <v>entr</v>
      </c>
      <c r="BZ26" s="19" t="str">
        <f t="shared" si="33"/>
        <v>entr</v>
      </c>
      <c r="CA26" s="19" t="str">
        <f t="shared" si="33"/>
        <v>entr</v>
      </c>
      <c r="CB26" s="19" t="str">
        <f t="shared" si="33"/>
        <v>entr</v>
      </c>
      <c r="CC26" s="19" t="str">
        <f t="shared" si="33"/>
        <v>entr</v>
      </c>
      <c r="CD26" s="19" t="str">
        <f t="shared" si="33"/>
        <v>entr</v>
      </c>
      <c r="CE26" s="19" t="str">
        <f t="shared" ref="CD26:CI27" si="34">IF(OR(AND(CE$9+7&lt;=$K26,CE$9+7&lt;=$I26,CE$9+7&lt;=$L26,CE$9+7&lt;=$J26),AND(CE$9+7&lt;=$K26,CE$9+7&gt;$I26,CE$9+7&lt;=$L26,CE$9+7&gt;$J26),AND(CE$9+7&gt;$K26,CE$9+7&lt;=$I26,CE$9+7&gt;$L26,CE$9+7&lt;=$J26),AND(CE$9+7&gt;$K26,CE$9+7&gt;$I26,CE$9+7&gt;$L26,CE$9+7&gt;$J26)),"entr",IF(OR(AND(CE$9+7&lt;=$K26,CE$9+7&gt;$I26,CE$9+7&lt;=$L26,CE$9+7&lt;=$J26),AND(CE$9+7&gt;$K26,CE$9+7&gt;$I26,CE$9+7&gt;$L26,CE$9+7&lt;=$J26)),"etr",IF(OR(AND(CE$9+7&gt;$K26,CE$9+7&lt;=$I26,CE$9+7&lt;=$L26,CE$9+7&lt;=$J26),AND(CE$9+7&gt;$K26,CE$9+7&gt;$I26,CE$9+7&lt;=$L26,CE$9+7&gt;$J26)),"fntr",IF(AND(CE$9+7&gt;$K26,CE$9+7&gt;$I26,CE$9+7&lt;=$L26,CE$9+7&lt;=$J26),"ftr","err"))))</f>
        <v>entr</v>
      </c>
      <c r="CF26" s="19" t="str">
        <f t="shared" si="34"/>
        <v>entr</v>
      </c>
      <c r="CG26" s="19" t="str">
        <f t="shared" si="34"/>
        <v>entr</v>
      </c>
      <c r="CH26" s="19" t="str">
        <f t="shared" si="34"/>
        <v>entr</v>
      </c>
      <c r="CI26" s="19" t="str">
        <f t="shared" si="34"/>
        <v>entr</v>
      </c>
    </row>
    <row r="27" spans="2:87">
      <c r="B27" s="20">
        <v>3.3</v>
      </c>
      <c r="C27" s="21" t="s">
        <v>95</v>
      </c>
      <c r="D27" s="22"/>
      <c r="E27" s="23"/>
      <c r="F27" s="23"/>
      <c r="G27" s="22"/>
      <c r="H27" s="24">
        <v>0</v>
      </c>
      <c r="I27" s="25"/>
      <c r="J27" s="26"/>
      <c r="K27" s="27"/>
      <c r="L27" s="28"/>
      <c r="M27" s="29" t="str">
        <f t="shared" si="2"/>
        <v/>
      </c>
      <c r="N27" s="18">
        <f t="shared" si="9"/>
        <v>0</v>
      </c>
      <c r="O27" s="19" t="str">
        <f t="shared" si="25"/>
        <v>entr</v>
      </c>
      <c r="P27" s="19" t="str">
        <f t="shared" si="25"/>
        <v>entr</v>
      </c>
      <c r="Q27" s="19" t="str">
        <f t="shared" si="25"/>
        <v>entr</v>
      </c>
      <c r="R27" s="19" t="str">
        <f t="shared" si="25"/>
        <v>entr</v>
      </c>
      <c r="S27" s="19" t="str">
        <f t="shared" si="25"/>
        <v>entr</v>
      </c>
      <c r="T27" s="19" t="str">
        <f t="shared" si="25"/>
        <v>entr</v>
      </c>
      <c r="U27" s="19" t="str">
        <f t="shared" si="25"/>
        <v>entr</v>
      </c>
      <c r="V27" s="19" t="str">
        <f t="shared" si="25"/>
        <v>entr</v>
      </c>
      <c r="W27" s="19" t="str">
        <f t="shared" si="25"/>
        <v>entr</v>
      </c>
      <c r="X27" s="19" t="str">
        <f t="shared" si="25"/>
        <v>entr</v>
      </c>
      <c r="Y27" s="19" t="str">
        <f t="shared" si="26"/>
        <v>entr</v>
      </c>
      <c r="Z27" s="19" t="str">
        <f t="shared" si="26"/>
        <v>entr</v>
      </c>
      <c r="AA27" s="19" t="str">
        <f t="shared" si="26"/>
        <v>entr</v>
      </c>
      <c r="AB27" s="19" t="str">
        <f t="shared" si="26"/>
        <v>entr</v>
      </c>
      <c r="AC27" s="19" t="str">
        <f t="shared" si="26"/>
        <v>entr</v>
      </c>
      <c r="AD27" s="19" t="str">
        <f t="shared" si="26"/>
        <v>entr</v>
      </c>
      <c r="AE27" s="19" t="str">
        <f t="shared" si="26"/>
        <v>entr</v>
      </c>
      <c r="AF27" s="19" t="str">
        <f t="shared" si="26"/>
        <v>entr</v>
      </c>
      <c r="AG27" s="19" t="str">
        <f t="shared" si="31"/>
        <v>entr</v>
      </c>
      <c r="AH27" s="19" t="str">
        <f t="shared" si="31"/>
        <v>entr</v>
      </c>
      <c r="AI27" s="19" t="str">
        <f t="shared" si="31"/>
        <v>entr</v>
      </c>
      <c r="AJ27" s="19" t="str">
        <f t="shared" si="31"/>
        <v>entr</v>
      </c>
      <c r="AK27" s="19" t="str">
        <f t="shared" si="31"/>
        <v>entr</v>
      </c>
      <c r="AL27" s="19" t="str">
        <f t="shared" si="31"/>
        <v>entr</v>
      </c>
      <c r="AM27" s="19" t="str">
        <f t="shared" si="31"/>
        <v>entr</v>
      </c>
      <c r="AN27" s="19" t="str">
        <f t="shared" si="31"/>
        <v>entr</v>
      </c>
      <c r="AO27" s="19" t="str">
        <f t="shared" si="31"/>
        <v>entr</v>
      </c>
      <c r="AP27" s="19" t="str">
        <f t="shared" si="31"/>
        <v>entr</v>
      </c>
      <c r="AQ27" s="19" t="str">
        <f t="shared" si="31"/>
        <v>entr</v>
      </c>
      <c r="AR27" s="19" t="str">
        <f t="shared" si="31"/>
        <v>entr</v>
      </c>
      <c r="AS27" s="19" t="str">
        <f t="shared" si="31"/>
        <v>entr</v>
      </c>
      <c r="AT27" s="19" t="str">
        <f t="shared" si="31"/>
        <v>entr</v>
      </c>
      <c r="AU27" s="19" t="str">
        <f t="shared" si="31"/>
        <v>entr</v>
      </c>
      <c r="AV27" s="19" t="str">
        <f t="shared" si="31"/>
        <v>entr</v>
      </c>
      <c r="AW27" s="19" t="str">
        <f t="shared" si="32"/>
        <v>entr</v>
      </c>
      <c r="AX27" s="19" t="str">
        <f t="shared" si="32"/>
        <v>entr</v>
      </c>
      <c r="AY27" s="19" t="str">
        <f t="shared" si="32"/>
        <v>entr</v>
      </c>
      <c r="AZ27" s="19" t="str">
        <f t="shared" si="32"/>
        <v>entr</v>
      </c>
      <c r="BA27" s="19" t="str">
        <f t="shared" si="32"/>
        <v>entr</v>
      </c>
      <c r="BB27" s="19" t="str">
        <f t="shared" si="32"/>
        <v>entr</v>
      </c>
      <c r="BC27" s="19" t="str">
        <f t="shared" si="32"/>
        <v>entr</v>
      </c>
      <c r="BD27" s="19" t="str">
        <f t="shared" si="32"/>
        <v>entr</v>
      </c>
      <c r="BE27" s="19" t="str">
        <f t="shared" si="32"/>
        <v>entr</v>
      </c>
      <c r="BF27" s="19" t="str">
        <f t="shared" si="32"/>
        <v>entr</v>
      </c>
      <c r="BG27" s="19" t="str">
        <f t="shared" si="32"/>
        <v>entr</v>
      </c>
      <c r="BH27" s="19" t="str">
        <f t="shared" si="32"/>
        <v>entr</v>
      </c>
      <c r="BI27" s="19" t="str">
        <f t="shared" si="32"/>
        <v>entr</v>
      </c>
      <c r="BJ27" s="19" t="str">
        <f t="shared" si="32"/>
        <v>entr</v>
      </c>
      <c r="BK27" s="19" t="str">
        <f t="shared" si="32"/>
        <v>entr</v>
      </c>
      <c r="BL27" s="19" t="str">
        <f t="shared" si="32"/>
        <v>entr</v>
      </c>
      <c r="BM27" s="19" t="str">
        <f t="shared" si="33"/>
        <v>entr</v>
      </c>
      <c r="BN27" s="19" t="str">
        <f t="shared" si="33"/>
        <v>entr</v>
      </c>
      <c r="BO27" s="19" t="str">
        <f t="shared" si="33"/>
        <v>entr</v>
      </c>
      <c r="BP27" s="19" t="str">
        <f t="shared" si="33"/>
        <v>entr</v>
      </c>
      <c r="BQ27" s="19" t="str">
        <f t="shared" si="33"/>
        <v>entr</v>
      </c>
      <c r="BR27" s="19" t="str">
        <f t="shared" si="33"/>
        <v>entr</v>
      </c>
      <c r="BS27" s="19" t="str">
        <f t="shared" si="33"/>
        <v>entr</v>
      </c>
      <c r="BT27" s="19" t="str">
        <f t="shared" si="33"/>
        <v>entr</v>
      </c>
      <c r="BU27" s="19" t="str">
        <f t="shared" si="33"/>
        <v>entr</v>
      </c>
      <c r="BV27" s="19" t="str">
        <f t="shared" si="33"/>
        <v>entr</v>
      </c>
      <c r="BW27" s="19" t="str">
        <f t="shared" si="33"/>
        <v>entr</v>
      </c>
      <c r="BX27" s="19" t="str">
        <f t="shared" si="33"/>
        <v>entr</v>
      </c>
      <c r="BY27" s="19" t="str">
        <f t="shared" si="33"/>
        <v>entr</v>
      </c>
      <c r="BZ27" s="19" t="str">
        <f t="shared" si="33"/>
        <v>entr</v>
      </c>
      <c r="CA27" s="19" t="str">
        <f t="shared" si="33"/>
        <v>entr</v>
      </c>
      <c r="CB27" s="19" t="str">
        <f t="shared" si="33"/>
        <v>entr</v>
      </c>
      <c r="CC27" s="19" t="str">
        <f t="shared" si="33"/>
        <v>entr</v>
      </c>
      <c r="CD27" s="19" t="str">
        <f t="shared" si="34"/>
        <v>entr</v>
      </c>
      <c r="CE27" s="19" t="str">
        <f t="shared" si="34"/>
        <v>entr</v>
      </c>
      <c r="CF27" s="19" t="str">
        <f t="shared" si="34"/>
        <v>entr</v>
      </c>
      <c r="CG27" s="19" t="str">
        <f t="shared" si="34"/>
        <v>entr</v>
      </c>
      <c r="CH27" s="19" t="str">
        <f t="shared" si="34"/>
        <v>entr</v>
      </c>
      <c r="CI27" s="19" t="str">
        <f t="shared" si="34"/>
        <v>entr</v>
      </c>
    </row>
    <row r="28" spans="2:87">
      <c r="B28" s="20">
        <v>3.4</v>
      </c>
      <c r="C28" s="21" t="s">
        <v>96</v>
      </c>
      <c r="D28" s="22"/>
      <c r="E28" s="23"/>
      <c r="F28" s="23"/>
      <c r="G28" s="22"/>
      <c r="H28" s="24">
        <v>0</v>
      </c>
      <c r="I28" s="25"/>
      <c r="J28" s="26"/>
      <c r="K28" s="27"/>
      <c r="L28" s="28"/>
      <c r="M28" s="29" t="str">
        <f t="shared" si="2"/>
        <v/>
      </c>
      <c r="N28" s="18">
        <f t="shared" si="9"/>
        <v>0</v>
      </c>
      <c r="O28" s="19" t="str">
        <f t="shared" si="25"/>
        <v>entr</v>
      </c>
      <c r="P28" s="19" t="str">
        <f t="shared" si="25"/>
        <v>entr</v>
      </c>
      <c r="Q28" s="19" t="str">
        <f t="shared" si="25"/>
        <v>entr</v>
      </c>
      <c r="R28" s="19" t="str">
        <f t="shared" si="25"/>
        <v>entr</v>
      </c>
      <c r="S28" s="19" t="str">
        <f t="shared" si="25"/>
        <v>entr</v>
      </c>
      <c r="T28" s="19" t="str">
        <f t="shared" si="25"/>
        <v>entr</v>
      </c>
      <c r="U28" s="19" t="str">
        <f t="shared" si="25"/>
        <v>entr</v>
      </c>
      <c r="V28" s="19" t="str">
        <f t="shared" si="25"/>
        <v>entr</v>
      </c>
      <c r="W28" s="19" t="str">
        <f t="shared" si="25"/>
        <v>entr</v>
      </c>
      <c r="X28" s="19" t="str">
        <f t="shared" si="25"/>
        <v>entr</v>
      </c>
      <c r="Y28" s="19" t="str">
        <f t="shared" si="26"/>
        <v>entr</v>
      </c>
      <c r="Z28" s="19" t="str">
        <f t="shared" si="26"/>
        <v>entr</v>
      </c>
      <c r="AA28" s="19" t="str">
        <f t="shared" si="26"/>
        <v>entr</v>
      </c>
      <c r="AB28" s="19" t="str">
        <f t="shared" si="26"/>
        <v>entr</v>
      </c>
      <c r="AC28" s="19" t="str">
        <f t="shared" si="26"/>
        <v>entr</v>
      </c>
      <c r="AD28" s="19" t="str">
        <f t="shared" si="26"/>
        <v>entr</v>
      </c>
      <c r="AE28" s="19" t="str">
        <f t="shared" si="26"/>
        <v>entr</v>
      </c>
      <c r="AF28" s="19" t="str">
        <f t="shared" si="26"/>
        <v>entr</v>
      </c>
      <c r="AG28" s="19" t="str">
        <f t="shared" ref="AG28:CI28" si="35">IF(  OR(   AND(    AG$9&lt;$K28,    AG$9&lt;$I28,    AG$9&lt;$L28,    AG$9&lt;$J28    ),   AND(    AG$9&lt;$K28,    AG$9&gt;$I28,    AG$9&lt;$L28,    AG$9&gt;$J28    ),   AND(    AG$9&gt;$K28,    AG$9&lt;$I28,    AG$9&gt;$L28,    AG$9&lt;$J28    ),   AND(    AG$9&gt;$K28,    AG$9&gt;$I28,    AG$9&gt;$L28,    AG$9&gt;$J28    )   ),   "entr",   IF(    OR(     AND(      AG$9&lt;$K28,      AG$9&gt;$I28,      AG$9&lt;$L28,      AG$9&lt;$J28      ),     AND(      AG$9&gt;$K28,      AG$9&gt;$I28,      AG$9&gt;$L28,      AG$9&lt;$J28      )     ),     "etr",     IF(      OR(       AND(        AG$9&gt;$K28,        AG$9&lt;$I28,        AG$9&lt;$L28,        AG$9&lt;$J28        ),       AND(        AG$9&gt;$K28,        AG$9&gt;$I28,        AG$9&lt;$L28,        AG$9&gt;$J28        )       ),       "fntr",       IF(        AND(         AG$9&gt;$K28,         AG$9&gt;$I28,         AG$9&lt;$L28,         AG$9&lt;$J28         ),         "ftr",          "err"))))</f>
        <v>entr</v>
      </c>
      <c r="AH28" s="19" t="str">
        <f t="shared" si="35"/>
        <v>entr</v>
      </c>
      <c r="AI28" s="19" t="str">
        <f t="shared" si="35"/>
        <v>entr</v>
      </c>
      <c r="AJ28" s="19" t="str">
        <f t="shared" si="35"/>
        <v>entr</v>
      </c>
      <c r="AK28" s="19" t="str">
        <f t="shared" si="35"/>
        <v>entr</v>
      </c>
      <c r="AL28" s="19" t="str">
        <f t="shared" si="35"/>
        <v>entr</v>
      </c>
      <c r="AM28" s="19" t="str">
        <f t="shared" si="35"/>
        <v>entr</v>
      </c>
      <c r="AN28" s="19" t="str">
        <f t="shared" si="35"/>
        <v>entr</v>
      </c>
      <c r="AO28" s="19" t="str">
        <f t="shared" si="35"/>
        <v>entr</v>
      </c>
      <c r="AP28" s="19" t="str">
        <f t="shared" si="35"/>
        <v>entr</v>
      </c>
      <c r="AQ28" s="19" t="str">
        <f t="shared" si="35"/>
        <v>entr</v>
      </c>
      <c r="AR28" s="19" t="str">
        <f t="shared" si="35"/>
        <v>entr</v>
      </c>
      <c r="AS28" s="19" t="str">
        <f t="shared" si="35"/>
        <v>entr</v>
      </c>
      <c r="AT28" s="19" t="str">
        <f t="shared" si="35"/>
        <v>entr</v>
      </c>
      <c r="AU28" s="19" t="str">
        <f t="shared" si="35"/>
        <v>entr</v>
      </c>
      <c r="AV28" s="19" t="str">
        <f t="shared" si="35"/>
        <v>entr</v>
      </c>
      <c r="AW28" s="19" t="str">
        <f t="shared" si="35"/>
        <v>entr</v>
      </c>
      <c r="AX28" s="19" t="str">
        <f t="shared" si="35"/>
        <v>entr</v>
      </c>
      <c r="AY28" s="19" t="str">
        <f t="shared" si="35"/>
        <v>entr</v>
      </c>
      <c r="AZ28" s="19" t="str">
        <f t="shared" si="35"/>
        <v>entr</v>
      </c>
      <c r="BA28" s="19" t="str">
        <f t="shared" si="35"/>
        <v>entr</v>
      </c>
      <c r="BB28" s="19" t="str">
        <f t="shared" si="35"/>
        <v>entr</v>
      </c>
      <c r="BC28" s="19" t="str">
        <f t="shared" si="35"/>
        <v>entr</v>
      </c>
      <c r="BD28" s="19" t="str">
        <f t="shared" si="35"/>
        <v>entr</v>
      </c>
      <c r="BE28" s="19" t="str">
        <f t="shared" si="35"/>
        <v>entr</v>
      </c>
      <c r="BF28" s="19" t="str">
        <f t="shared" si="35"/>
        <v>entr</v>
      </c>
      <c r="BG28" s="19" t="str">
        <f t="shared" si="35"/>
        <v>entr</v>
      </c>
      <c r="BH28" s="19" t="str">
        <f t="shared" si="35"/>
        <v>entr</v>
      </c>
      <c r="BI28" s="19" t="str">
        <f t="shared" si="35"/>
        <v>entr</v>
      </c>
      <c r="BJ28" s="19" t="str">
        <f t="shared" si="35"/>
        <v>entr</v>
      </c>
      <c r="BK28" s="19" t="str">
        <f t="shared" si="35"/>
        <v>entr</v>
      </c>
      <c r="BL28" s="19" t="str">
        <f t="shared" si="35"/>
        <v>entr</v>
      </c>
      <c r="BM28" s="19" t="str">
        <f t="shared" si="35"/>
        <v>entr</v>
      </c>
      <c r="BN28" s="19" t="str">
        <f t="shared" si="35"/>
        <v>entr</v>
      </c>
      <c r="BO28" s="19" t="str">
        <f t="shared" si="35"/>
        <v>entr</v>
      </c>
      <c r="BP28" s="19" t="str">
        <f t="shared" si="35"/>
        <v>entr</v>
      </c>
      <c r="BQ28" s="19" t="str">
        <f t="shared" si="35"/>
        <v>entr</v>
      </c>
      <c r="BR28" s="19" t="str">
        <f t="shared" si="35"/>
        <v>entr</v>
      </c>
      <c r="BS28" s="19" t="str">
        <f t="shared" si="35"/>
        <v>entr</v>
      </c>
      <c r="BT28" s="19" t="str">
        <f t="shared" si="35"/>
        <v>entr</v>
      </c>
      <c r="BU28" s="19" t="str">
        <f t="shared" si="35"/>
        <v>entr</v>
      </c>
      <c r="BV28" s="19" t="str">
        <f t="shared" si="35"/>
        <v>entr</v>
      </c>
      <c r="BW28" s="19" t="str">
        <f t="shared" si="35"/>
        <v>entr</v>
      </c>
      <c r="BX28" s="19" t="str">
        <f t="shared" si="35"/>
        <v>entr</v>
      </c>
      <c r="BY28" s="19" t="str">
        <f t="shared" si="35"/>
        <v>entr</v>
      </c>
      <c r="BZ28" s="19" t="str">
        <f t="shared" si="35"/>
        <v>entr</v>
      </c>
      <c r="CA28" s="19" t="str">
        <f t="shared" si="35"/>
        <v>entr</v>
      </c>
      <c r="CB28" s="19" t="str">
        <f t="shared" si="35"/>
        <v>entr</v>
      </c>
      <c r="CC28" s="19" t="str">
        <f t="shared" si="35"/>
        <v>entr</v>
      </c>
      <c r="CD28" s="19" t="str">
        <f t="shared" si="35"/>
        <v>entr</v>
      </c>
      <c r="CE28" s="19" t="str">
        <f t="shared" si="35"/>
        <v>entr</v>
      </c>
      <c r="CF28" s="19" t="str">
        <f t="shared" si="35"/>
        <v>entr</v>
      </c>
      <c r="CG28" s="19" t="str">
        <f t="shared" si="35"/>
        <v>entr</v>
      </c>
      <c r="CH28" s="19" t="str">
        <f t="shared" si="35"/>
        <v>entr</v>
      </c>
      <c r="CI28" s="19" t="str">
        <f t="shared" si="35"/>
        <v>entr</v>
      </c>
    </row>
    <row r="29" spans="2:87">
      <c r="B29" s="20">
        <v>3.5</v>
      </c>
      <c r="C29" s="21" t="s">
        <v>97</v>
      </c>
      <c r="D29" s="22"/>
      <c r="E29" s="23"/>
      <c r="F29" s="23"/>
      <c r="G29" s="22"/>
      <c r="H29" s="24">
        <v>0</v>
      </c>
      <c r="I29" s="25"/>
      <c r="J29" s="26"/>
      <c r="K29" s="27"/>
      <c r="L29" s="28"/>
      <c r="M29" s="29" t="str">
        <f t="shared" si="2"/>
        <v/>
      </c>
      <c r="N29" s="18">
        <f t="shared" si="9"/>
        <v>0</v>
      </c>
      <c r="O29" s="19" t="str">
        <f t="shared" si="25"/>
        <v>entr</v>
      </c>
      <c r="P29" s="19" t="str">
        <f t="shared" si="25"/>
        <v>entr</v>
      </c>
      <c r="Q29" s="19" t="str">
        <f t="shared" si="25"/>
        <v>entr</v>
      </c>
      <c r="R29" s="19" t="str">
        <f t="shared" si="25"/>
        <v>entr</v>
      </c>
      <c r="S29" s="19" t="str">
        <f t="shared" si="25"/>
        <v>entr</v>
      </c>
      <c r="T29" s="19" t="str">
        <f t="shared" si="25"/>
        <v>entr</v>
      </c>
      <c r="U29" s="19" t="str">
        <f t="shared" si="25"/>
        <v>entr</v>
      </c>
      <c r="V29" s="19" t="str">
        <f t="shared" si="25"/>
        <v>entr</v>
      </c>
      <c r="W29" s="19" t="str">
        <f t="shared" si="25"/>
        <v>entr</v>
      </c>
      <c r="X29" s="19" t="str">
        <f t="shared" si="25"/>
        <v>entr</v>
      </c>
      <c r="Y29" s="19" t="str">
        <f t="shared" si="26"/>
        <v>entr</v>
      </c>
      <c r="Z29" s="19" t="str">
        <f t="shared" si="26"/>
        <v>entr</v>
      </c>
      <c r="AA29" s="19" t="str">
        <f t="shared" si="26"/>
        <v>entr</v>
      </c>
      <c r="AB29" s="19" t="str">
        <f t="shared" si="26"/>
        <v>entr</v>
      </c>
      <c r="AC29" s="19" t="str">
        <f t="shared" si="26"/>
        <v>entr</v>
      </c>
      <c r="AD29" s="19" t="str">
        <f t="shared" si="26"/>
        <v>entr</v>
      </c>
      <c r="AE29" s="19" t="str">
        <f t="shared" si="26"/>
        <v>entr</v>
      </c>
      <c r="AF29" s="19" t="str">
        <f t="shared" si="26"/>
        <v>entr</v>
      </c>
      <c r="AG29" s="19" t="str">
        <f t="shared" ref="AG29:AV32" si="36">IF(OR(AND(AG$9+7&lt;=$K29,AG$9+7&lt;=$I29,AG$9+7&lt;=$L29,AG$9+7&lt;=$J29),AND(AG$9+7&lt;=$K29,AG$9+7&gt;$I29,AG$9+7&lt;=$L29,AG$9+7&gt;$J29),AND(AG$9+7&gt;$K29,AG$9+7&lt;=$I29,AG$9+7&gt;$L29,AG$9+7&lt;=$J29),AND(AG$9+7&gt;$K29,AG$9+7&gt;$I29,AG$9+7&gt;$L29,AG$9+7&gt;$J29)),"entr",IF(OR(AND(AG$9+7&lt;=$K29,AG$9+7&gt;$I29,AG$9+7&lt;=$L29,AG$9+7&lt;=$J29),AND(AG$9+7&gt;$K29,AG$9+7&gt;$I29,AG$9+7&gt;$L29,AG$9+7&lt;=$J29)),"etr",IF(OR(AND(AG$9+7&gt;$K29,AG$9+7&lt;=$I29,AG$9+7&lt;=$L29,AG$9+7&lt;=$J29),AND(AG$9+7&gt;$K29,AG$9+7&gt;$I29,AG$9+7&lt;=$L29,AG$9+7&gt;$J29)),"fntr",IF(AND(AG$9+7&gt;$K29,AG$9+7&gt;$I29,AG$9+7&lt;=$L29,AG$9+7&lt;=$J29),"ftr","err"))))</f>
        <v>entr</v>
      </c>
      <c r="AH29" s="19" t="str">
        <f t="shared" si="36"/>
        <v>entr</v>
      </c>
      <c r="AI29" s="19" t="str">
        <f t="shared" si="36"/>
        <v>entr</v>
      </c>
      <c r="AJ29" s="19" t="str">
        <f t="shared" si="36"/>
        <v>entr</v>
      </c>
      <c r="AK29" s="19" t="str">
        <f t="shared" si="36"/>
        <v>entr</v>
      </c>
      <c r="AL29" s="19" t="str">
        <f t="shared" si="36"/>
        <v>entr</v>
      </c>
      <c r="AM29" s="19" t="str">
        <f t="shared" si="36"/>
        <v>entr</v>
      </c>
      <c r="AN29" s="19" t="str">
        <f t="shared" si="36"/>
        <v>entr</v>
      </c>
      <c r="AO29" s="19" t="str">
        <f t="shared" si="36"/>
        <v>entr</v>
      </c>
      <c r="AP29" s="19" t="str">
        <f t="shared" si="36"/>
        <v>entr</v>
      </c>
      <c r="AQ29" s="19" t="str">
        <f t="shared" si="36"/>
        <v>entr</v>
      </c>
      <c r="AR29" s="19" t="str">
        <f t="shared" si="36"/>
        <v>entr</v>
      </c>
      <c r="AS29" s="19" t="str">
        <f t="shared" si="36"/>
        <v>entr</v>
      </c>
      <c r="AT29" s="19" t="str">
        <f t="shared" si="36"/>
        <v>entr</v>
      </c>
      <c r="AU29" s="19" t="str">
        <f t="shared" si="36"/>
        <v>entr</v>
      </c>
      <c r="AV29" s="19" t="str">
        <f t="shared" si="36"/>
        <v>entr</v>
      </c>
      <c r="AW29" s="19" t="str">
        <f t="shared" ref="AW29:BL32" si="37">IF(OR(AND(AW$9+7&lt;=$K29,AW$9+7&lt;=$I29,AW$9+7&lt;=$L29,AW$9+7&lt;=$J29),AND(AW$9+7&lt;=$K29,AW$9+7&gt;$I29,AW$9+7&lt;=$L29,AW$9+7&gt;$J29),AND(AW$9+7&gt;$K29,AW$9+7&lt;=$I29,AW$9+7&gt;$L29,AW$9+7&lt;=$J29),AND(AW$9+7&gt;$K29,AW$9+7&gt;$I29,AW$9+7&gt;$L29,AW$9+7&gt;$J29)),"entr",IF(OR(AND(AW$9+7&lt;=$K29,AW$9+7&gt;$I29,AW$9+7&lt;=$L29,AW$9+7&lt;=$J29),AND(AW$9+7&gt;$K29,AW$9+7&gt;$I29,AW$9+7&gt;$L29,AW$9+7&lt;=$J29)),"etr",IF(OR(AND(AW$9+7&gt;$K29,AW$9+7&lt;=$I29,AW$9+7&lt;=$L29,AW$9+7&lt;=$J29),AND(AW$9+7&gt;$K29,AW$9+7&gt;$I29,AW$9+7&lt;=$L29,AW$9+7&gt;$J29)),"fntr",IF(AND(AW$9+7&gt;$K29,AW$9+7&gt;$I29,AW$9+7&lt;=$L29,AW$9+7&lt;=$J29),"ftr","err"))))</f>
        <v>entr</v>
      </c>
      <c r="AX29" s="19" t="str">
        <f t="shared" si="37"/>
        <v>entr</v>
      </c>
      <c r="AY29" s="19" t="str">
        <f t="shared" si="37"/>
        <v>entr</v>
      </c>
      <c r="AZ29" s="19" t="str">
        <f t="shared" si="37"/>
        <v>entr</v>
      </c>
      <c r="BA29" s="19" t="str">
        <f t="shared" si="37"/>
        <v>entr</v>
      </c>
      <c r="BB29" s="19" t="str">
        <f t="shared" si="37"/>
        <v>entr</v>
      </c>
      <c r="BC29" s="19" t="str">
        <f t="shared" si="37"/>
        <v>entr</v>
      </c>
      <c r="BD29" s="19" t="str">
        <f t="shared" si="37"/>
        <v>entr</v>
      </c>
      <c r="BE29" s="19" t="str">
        <f t="shared" si="37"/>
        <v>entr</v>
      </c>
      <c r="BF29" s="19" t="str">
        <f t="shared" si="37"/>
        <v>entr</v>
      </c>
      <c r="BG29" s="19" t="str">
        <f t="shared" si="37"/>
        <v>entr</v>
      </c>
      <c r="BH29" s="19" t="str">
        <f t="shared" si="37"/>
        <v>entr</v>
      </c>
      <c r="BI29" s="19" t="str">
        <f t="shared" si="37"/>
        <v>entr</v>
      </c>
      <c r="BJ29" s="19" t="str">
        <f t="shared" si="37"/>
        <v>entr</v>
      </c>
      <c r="BK29" s="19" t="str">
        <f t="shared" si="37"/>
        <v>entr</v>
      </c>
      <c r="BL29" s="19" t="str">
        <f t="shared" si="37"/>
        <v>entr</v>
      </c>
      <c r="BM29" s="19" t="str">
        <f t="shared" ref="BM29:CD32" si="38">IF(OR(AND(BM$9+7&lt;=$K29,BM$9+7&lt;=$I29,BM$9+7&lt;=$L29,BM$9+7&lt;=$J29),AND(BM$9+7&lt;=$K29,BM$9+7&gt;$I29,BM$9+7&lt;=$L29,BM$9+7&gt;$J29),AND(BM$9+7&gt;$K29,BM$9+7&lt;=$I29,BM$9+7&gt;$L29,BM$9+7&lt;=$J29),AND(BM$9+7&gt;$K29,BM$9+7&gt;$I29,BM$9+7&gt;$L29,BM$9+7&gt;$J29)),"entr",IF(OR(AND(BM$9+7&lt;=$K29,BM$9+7&gt;$I29,BM$9+7&lt;=$L29,BM$9+7&lt;=$J29),AND(BM$9+7&gt;$K29,BM$9+7&gt;$I29,BM$9+7&gt;$L29,BM$9+7&lt;=$J29)),"etr",IF(OR(AND(BM$9+7&gt;$K29,BM$9+7&lt;=$I29,BM$9+7&lt;=$L29,BM$9+7&lt;=$J29),AND(BM$9+7&gt;$K29,BM$9+7&gt;$I29,BM$9+7&lt;=$L29,BM$9+7&gt;$J29)),"fntr",IF(AND(BM$9+7&gt;$K29,BM$9+7&gt;$I29,BM$9+7&lt;=$L29,BM$9+7&lt;=$J29),"ftr","err"))))</f>
        <v>entr</v>
      </c>
      <c r="BN29" s="19" t="str">
        <f t="shared" si="38"/>
        <v>entr</v>
      </c>
      <c r="BO29" s="19" t="str">
        <f t="shared" si="38"/>
        <v>entr</v>
      </c>
      <c r="BP29" s="19" t="str">
        <f t="shared" si="38"/>
        <v>entr</v>
      </c>
      <c r="BQ29" s="19" t="str">
        <f t="shared" si="38"/>
        <v>entr</v>
      </c>
      <c r="BR29" s="19" t="str">
        <f t="shared" si="38"/>
        <v>entr</v>
      </c>
      <c r="BS29" s="19" t="str">
        <f t="shared" si="38"/>
        <v>entr</v>
      </c>
      <c r="BT29" s="19" t="str">
        <f t="shared" si="38"/>
        <v>entr</v>
      </c>
      <c r="BU29" s="19" t="str">
        <f t="shared" si="38"/>
        <v>entr</v>
      </c>
      <c r="BV29" s="19" t="str">
        <f t="shared" si="38"/>
        <v>entr</v>
      </c>
      <c r="BW29" s="19" t="str">
        <f t="shared" si="38"/>
        <v>entr</v>
      </c>
      <c r="BX29" s="19" t="str">
        <f t="shared" si="38"/>
        <v>entr</v>
      </c>
      <c r="BY29" s="19" t="str">
        <f t="shared" si="38"/>
        <v>entr</v>
      </c>
      <c r="BZ29" s="19" t="str">
        <f t="shared" si="38"/>
        <v>entr</v>
      </c>
      <c r="CA29" s="19" t="str">
        <f t="shared" si="38"/>
        <v>entr</v>
      </c>
      <c r="CB29" s="19" t="str">
        <f t="shared" si="38"/>
        <v>entr</v>
      </c>
      <c r="CC29" s="19" t="str">
        <f t="shared" si="38"/>
        <v>entr</v>
      </c>
      <c r="CD29" s="19" t="str">
        <f t="shared" si="38"/>
        <v>entr</v>
      </c>
      <c r="CE29" s="19" t="str">
        <f t="shared" ref="CD29:CI32" si="39">IF(OR(AND(CE$9+7&lt;=$K29,CE$9+7&lt;=$I29,CE$9+7&lt;=$L29,CE$9+7&lt;=$J29),AND(CE$9+7&lt;=$K29,CE$9+7&gt;$I29,CE$9+7&lt;=$L29,CE$9+7&gt;$J29),AND(CE$9+7&gt;$K29,CE$9+7&lt;=$I29,CE$9+7&gt;$L29,CE$9+7&lt;=$J29),AND(CE$9+7&gt;$K29,CE$9+7&gt;$I29,CE$9+7&gt;$L29,CE$9+7&gt;$J29)),"entr",IF(OR(AND(CE$9+7&lt;=$K29,CE$9+7&gt;$I29,CE$9+7&lt;=$L29,CE$9+7&lt;=$J29),AND(CE$9+7&gt;$K29,CE$9+7&gt;$I29,CE$9+7&gt;$L29,CE$9+7&lt;=$J29)),"etr",IF(OR(AND(CE$9+7&gt;$K29,CE$9+7&lt;=$I29,CE$9+7&lt;=$L29,CE$9+7&lt;=$J29),AND(CE$9+7&gt;$K29,CE$9+7&gt;$I29,CE$9+7&lt;=$L29,CE$9+7&gt;$J29)),"fntr",IF(AND(CE$9+7&gt;$K29,CE$9+7&gt;$I29,CE$9+7&lt;=$L29,CE$9+7&lt;=$J29),"ftr","err"))))</f>
        <v>entr</v>
      </c>
      <c r="CF29" s="19" t="str">
        <f t="shared" si="39"/>
        <v>entr</v>
      </c>
      <c r="CG29" s="19" t="str">
        <f t="shared" si="39"/>
        <v>entr</v>
      </c>
      <c r="CH29" s="19" t="str">
        <f t="shared" si="39"/>
        <v>entr</v>
      </c>
      <c r="CI29" s="19" t="str">
        <f t="shared" si="39"/>
        <v>entr</v>
      </c>
    </row>
    <row r="30" spans="2:87">
      <c r="B30" s="20">
        <v>3.6</v>
      </c>
      <c r="C30" s="21" t="s">
        <v>98</v>
      </c>
      <c r="D30" s="22"/>
      <c r="E30" s="23"/>
      <c r="F30" s="23"/>
      <c r="G30" s="22"/>
      <c r="H30" s="24">
        <v>0</v>
      </c>
      <c r="I30" s="25"/>
      <c r="J30" s="26"/>
      <c r="K30" s="27"/>
      <c r="L30" s="28"/>
      <c r="M30" s="29" t="str">
        <f t="shared" si="2"/>
        <v/>
      </c>
      <c r="N30" s="18">
        <f t="shared" si="9"/>
        <v>0</v>
      </c>
      <c r="O30" s="19" t="str">
        <f t="shared" si="25"/>
        <v>entr</v>
      </c>
      <c r="P30" s="19" t="str">
        <f t="shared" si="25"/>
        <v>entr</v>
      </c>
      <c r="Q30" s="19" t="str">
        <f t="shared" si="25"/>
        <v>entr</v>
      </c>
      <c r="R30" s="19" t="str">
        <f t="shared" si="25"/>
        <v>entr</v>
      </c>
      <c r="S30" s="19" t="str">
        <f t="shared" si="25"/>
        <v>entr</v>
      </c>
      <c r="T30" s="19" t="str">
        <f t="shared" si="25"/>
        <v>entr</v>
      </c>
      <c r="U30" s="19" t="str">
        <f t="shared" si="25"/>
        <v>entr</v>
      </c>
      <c r="V30" s="19" t="str">
        <f t="shared" si="25"/>
        <v>entr</v>
      </c>
      <c r="W30" s="19" t="str">
        <f t="shared" si="25"/>
        <v>entr</v>
      </c>
      <c r="X30" s="19" t="str">
        <f t="shared" si="25"/>
        <v>entr</v>
      </c>
      <c r="Y30" s="19" t="str">
        <f t="shared" si="26"/>
        <v>entr</v>
      </c>
      <c r="Z30" s="19" t="str">
        <f t="shared" si="26"/>
        <v>entr</v>
      </c>
      <c r="AA30" s="19" t="str">
        <f t="shared" si="26"/>
        <v>entr</v>
      </c>
      <c r="AB30" s="19" t="str">
        <f t="shared" si="26"/>
        <v>entr</v>
      </c>
      <c r="AC30" s="19" t="str">
        <f t="shared" si="26"/>
        <v>entr</v>
      </c>
      <c r="AD30" s="19" t="str">
        <f t="shared" si="26"/>
        <v>entr</v>
      </c>
      <c r="AE30" s="19" t="str">
        <f t="shared" si="26"/>
        <v>entr</v>
      </c>
      <c r="AF30" s="19" t="str">
        <f t="shared" si="26"/>
        <v>entr</v>
      </c>
      <c r="AG30" s="19" t="str">
        <f t="shared" si="36"/>
        <v>entr</v>
      </c>
      <c r="AH30" s="19" t="str">
        <f t="shared" si="36"/>
        <v>entr</v>
      </c>
      <c r="AI30" s="19" t="str">
        <f t="shared" si="36"/>
        <v>entr</v>
      </c>
      <c r="AJ30" s="19" t="str">
        <f t="shared" si="36"/>
        <v>entr</v>
      </c>
      <c r="AK30" s="19" t="str">
        <f t="shared" si="36"/>
        <v>entr</v>
      </c>
      <c r="AL30" s="19" t="str">
        <f t="shared" si="36"/>
        <v>entr</v>
      </c>
      <c r="AM30" s="19" t="str">
        <f t="shared" si="36"/>
        <v>entr</v>
      </c>
      <c r="AN30" s="19" t="str">
        <f t="shared" si="36"/>
        <v>entr</v>
      </c>
      <c r="AO30" s="19" t="str">
        <f t="shared" si="36"/>
        <v>entr</v>
      </c>
      <c r="AP30" s="19" t="str">
        <f t="shared" si="36"/>
        <v>entr</v>
      </c>
      <c r="AQ30" s="19" t="str">
        <f t="shared" si="36"/>
        <v>entr</v>
      </c>
      <c r="AR30" s="19" t="str">
        <f t="shared" si="36"/>
        <v>entr</v>
      </c>
      <c r="AS30" s="19" t="str">
        <f t="shared" si="36"/>
        <v>entr</v>
      </c>
      <c r="AT30" s="19" t="str">
        <f t="shared" si="36"/>
        <v>entr</v>
      </c>
      <c r="AU30" s="19" t="str">
        <f t="shared" si="36"/>
        <v>entr</v>
      </c>
      <c r="AV30" s="19" t="str">
        <f t="shared" si="36"/>
        <v>entr</v>
      </c>
      <c r="AW30" s="19" t="str">
        <f t="shared" si="37"/>
        <v>entr</v>
      </c>
      <c r="AX30" s="19" t="str">
        <f t="shared" si="37"/>
        <v>entr</v>
      </c>
      <c r="AY30" s="19" t="str">
        <f t="shared" si="37"/>
        <v>entr</v>
      </c>
      <c r="AZ30" s="19" t="str">
        <f t="shared" si="37"/>
        <v>entr</v>
      </c>
      <c r="BA30" s="19" t="str">
        <f t="shared" si="37"/>
        <v>entr</v>
      </c>
      <c r="BB30" s="19" t="str">
        <f t="shared" si="37"/>
        <v>entr</v>
      </c>
      <c r="BC30" s="19" t="str">
        <f t="shared" si="37"/>
        <v>entr</v>
      </c>
      <c r="BD30" s="19" t="str">
        <f t="shared" si="37"/>
        <v>entr</v>
      </c>
      <c r="BE30" s="19" t="str">
        <f t="shared" si="37"/>
        <v>entr</v>
      </c>
      <c r="BF30" s="19" t="str">
        <f t="shared" si="37"/>
        <v>entr</v>
      </c>
      <c r="BG30" s="19" t="str">
        <f t="shared" si="37"/>
        <v>entr</v>
      </c>
      <c r="BH30" s="19" t="str">
        <f t="shared" si="37"/>
        <v>entr</v>
      </c>
      <c r="BI30" s="19" t="str">
        <f t="shared" si="37"/>
        <v>entr</v>
      </c>
      <c r="BJ30" s="19" t="str">
        <f t="shared" si="37"/>
        <v>entr</v>
      </c>
      <c r="BK30" s="19" t="str">
        <f t="shared" si="37"/>
        <v>entr</v>
      </c>
      <c r="BL30" s="19" t="str">
        <f t="shared" si="37"/>
        <v>entr</v>
      </c>
      <c r="BM30" s="19" t="str">
        <f t="shared" si="38"/>
        <v>entr</v>
      </c>
      <c r="BN30" s="19" t="str">
        <f t="shared" si="38"/>
        <v>entr</v>
      </c>
      <c r="BO30" s="19" t="str">
        <f t="shared" si="38"/>
        <v>entr</v>
      </c>
      <c r="BP30" s="19" t="str">
        <f t="shared" si="38"/>
        <v>entr</v>
      </c>
      <c r="BQ30" s="19" t="str">
        <f t="shared" si="38"/>
        <v>entr</v>
      </c>
      <c r="BR30" s="19" t="str">
        <f t="shared" si="38"/>
        <v>entr</v>
      </c>
      <c r="BS30" s="19" t="str">
        <f t="shared" si="38"/>
        <v>entr</v>
      </c>
      <c r="BT30" s="19" t="str">
        <f t="shared" si="38"/>
        <v>entr</v>
      </c>
      <c r="BU30" s="19" t="str">
        <f t="shared" si="38"/>
        <v>entr</v>
      </c>
      <c r="BV30" s="19" t="str">
        <f t="shared" si="38"/>
        <v>entr</v>
      </c>
      <c r="BW30" s="19" t="str">
        <f t="shared" si="38"/>
        <v>entr</v>
      </c>
      <c r="BX30" s="19" t="str">
        <f t="shared" si="38"/>
        <v>entr</v>
      </c>
      <c r="BY30" s="19" t="str">
        <f t="shared" si="38"/>
        <v>entr</v>
      </c>
      <c r="BZ30" s="19" t="str">
        <f t="shared" si="38"/>
        <v>entr</v>
      </c>
      <c r="CA30" s="19" t="str">
        <f t="shared" si="38"/>
        <v>entr</v>
      </c>
      <c r="CB30" s="19" t="str">
        <f t="shared" si="38"/>
        <v>entr</v>
      </c>
      <c r="CC30" s="19" t="str">
        <f t="shared" si="38"/>
        <v>entr</v>
      </c>
      <c r="CD30" s="19" t="str">
        <f t="shared" si="39"/>
        <v>entr</v>
      </c>
      <c r="CE30" s="19" t="str">
        <f t="shared" si="39"/>
        <v>entr</v>
      </c>
      <c r="CF30" s="19" t="str">
        <f t="shared" si="39"/>
        <v>entr</v>
      </c>
      <c r="CG30" s="19" t="str">
        <f t="shared" si="39"/>
        <v>entr</v>
      </c>
      <c r="CH30" s="19" t="str">
        <f t="shared" si="39"/>
        <v>entr</v>
      </c>
      <c r="CI30" s="19" t="str">
        <f t="shared" si="39"/>
        <v>entr</v>
      </c>
    </row>
    <row r="31" spans="2:87">
      <c r="B31" s="30">
        <v>4</v>
      </c>
      <c r="C31" s="31" t="s">
        <v>101</v>
      </c>
      <c r="D31" s="32"/>
      <c r="E31" s="33"/>
      <c r="F31" s="33"/>
      <c r="G31" s="34"/>
      <c r="H31" s="35">
        <v>0</v>
      </c>
      <c r="I31" s="36">
        <f>MIN(I32:I37)</f>
        <v>0</v>
      </c>
      <c r="J31" s="36">
        <f t="shared" ref="J31:L31" si="40">MIN(J32:J37)</f>
        <v>0</v>
      </c>
      <c r="K31" s="16">
        <f t="shared" si="40"/>
        <v>0</v>
      </c>
      <c r="L31" s="16">
        <f t="shared" si="40"/>
        <v>0</v>
      </c>
      <c r="M31" s="17" t="str">
        <f t="shared" si="2"/>
        <v/>
      </c>
      <c r="N31" s="18">
        <f t="shared" si="9"/>
        <v>0</v>
      </c>
      <c r="O31" s="19" t="str">
        <f t="shared" si="25"/>
        <v>entr</v>
      </c>
      <c r="P31" s="19" t="str">
        <f t="shared" si="25"/>
        <v>entr</v>
      </c>
      <c r="Q31" s="19" t="str">
        <f t="shared" si="25"/>
        <v>entr</v>
      </c>
      <c r="R31" s="19" t="str">
        <f t="shared" si="25"/>
        <v>entr</v>
      </c>
      <c r="S31" s="19" t="str">
        <f t="shared" si="25"/>
        <v>entr</v>
      </c>
      <c r="T31" s="19" t="str">
        <f t="shared" si="25"/>
        <v>entr</v>
      </c>
      <c r="U31" s="19" t="str">
        <f t="shared" si="25"/>
        <v>entr</v>
      </c>
      <c r="V31" s="19" t="str">
        <f t="shared" si="25"/>
        <v>entr</v>
      </c>
      <c r="W31" s="19" t="str">
        <f t="shared" si="25"/>
        <v>entr</v>
      </c>
      <c r="X31" s="19" t="str">
        <f t="shared" si="25"/>
        <v>entr</v>
      </c>
      <c r="Y31" s="19" t="str">
        <f t="shared" si="26"/>
        <v>entr</v>
      </c>
      <c r="Z31" s="19" t="str">
        <f t="shared" si="26"/>
        <v>entr</v>
      </c>
      <c r="AA31" s="19" t="str">
        <f t="shared" si="26"/>
        <v>entr</v>
      </c>
      <c r="AB31" s="19" t="str">
        <f t="shared" si="26"/>
        <v>entr</v>
      </c>
      <c r="AC31" s="19" t="str">
        <f t="shared" si="26"/>
        <v>entr</v>
      </c>
      <c r="AD31" s="19" t="str">
        <f t="shared" si="26"/>
        <v>entr</v>
      </c>
      <c r="AE31" s="19" t="str">
        <f t="shared" si="26"/>
        <v>entr</v>
      </c>
      <c r="AF31" s="19" t="str">
        <f t="shared" si="26"/>
        <v>entr</v>
      </c>
      <c r="AG31" s="19" t="str">
        <f t="shared" si="36"/>
        <v>entr</v>
      </c>
      <c r="AH31" s="19" t="str">
        <f t="shared" si="36"/>
        <v>entr</v>
      </c>
      <c r="AI31" s="19" t="str">
        <f t="shared" si="36"/>
        <v>entr</v>
      </c>
      <c r="AJ31" s="19" t="str">
        <f t="shared" si="36"/>
        <v>entr</v>
      </c>
      <c r="AK31" s="19" t="str">
        <f t="shared" si="36"/>
        <v>entr</v>
      </c>
      <c r="AL31" s="19" t="str">
        <f t="shared" si="36"/>
        <v>entr</v>
      </c>
      <c r="AM31" s="19" t="str">
        <f t="shared" si="36"/>
        <v>entr</v>
      </c>
      <c r="AN31" s="19" t="str">
        <f t="shared" si="36"/>
        <v>entr</v>
      </c>
      <c r="AO31" s="19" t="str">
        <f t="shared" si="36"/>
        <v>entr</v>
      </c>
      <c r="AP31" s="19" t="str">
        <f t="shared" si="36"/>
        <v>entr</v>
      </c>
      <c r="AQ31" s="19" t="str">
        <f t="shared" si="36"/>
        <v>entr</v>
      </c>
      <c r="AR31" s="19" t="str">
        <f t="shared" si="36"/>
        <v>entr</v>
      </c>
      <c r="AS31" s="19" t="str">
        <f t="shared" si="36"/>
        <v>entr</v>
      </c>
      <c r="AT31" s="19" t="str">
        <f t="shared" si="36"/>
        <v>entr</v>
      </c>
      <c r="AU31" s="19" t="str">
        <f t="shared" si="36"/>
        <v>entr</v>
      </c>
      <c r="AV31" s="19" t="str">
        <f t="shared" si="36"/>
        <v>entr</v>
      </c>
      <c r="AW31" s="19" t="str">
        <f t="shared" si="37"/>
        <v>entr</v>
      </c>
      <c r="AX31" s="19" t="str">
        <f t="shared" si="37"/>
        <v>entr</v>
      </c>
      <c r="AY31" s="19" t="str">
        <f t="shared" si="37"/>
        <v>entr</v>
      </c>
      <c r="AZ31" s="19" t="str">
        <f t="shared" si="37"/>
        <v>entr</v>
      </c>
      <c r="BA31" s="19" t="str">
        <f t="shared" si="37"/>
        <v>entr</v>
      </c>
      <c r="BB31" s="19" t="str">
        <f t="shared" si="37"/>
        <v>entr</v>
      </c>
      <c r="BC31" s="19" t="str">
        <f t="shared" si="37"/>
        <v>entr</v>
      </c>
      <c r="BD31" s="19" t="str">
        <f t="shared" si="37"/>
        <v>entr</v>
      </c>
      <c r="BE31" s="19" t="str">
        <f t="shared" si="37"/>
        <v>entr</v>
      </c>
      <c r="BF31" s="19" t="str">
        <f t="shared" si="37"/>
        <v>entr</v>
      </c>
      <c r="BG31" s="19" t="str">
        <f t="shared" si="37"/>
        <v>entr</v>
      </c>
      <c r="BH31" s="19" t="str">
        <f t="shared" si="37"/>
        <v>entr</v>
      </c>
      <c r="BI31" s="19" t="str">
        <f t="shared" si="37"/>
        <v>entr</v>
      </c>
      <c r="BJ31" s="19" t="str">
        <f t="shared" si="37"/>
        <v>entr</v>
      </c>
      <c r="BK31" s="19" t="str">
        <f t="shared" si="37"/>
        <v>entr</v>
      </c>
      <c r="BL31" s="19" t="str">
        <f t="shared" si="37"/>
        <v>entr</v>
      </c>
      <c r="BM31" s="19" t="str">
        <f t="shared" si="38"/>
        <v>entr</v>
      </c>
      <c r="BN31" s="19" t="str">
        <f t="shared" si="38"/>
        <v>entr</v>
      </c>
      <c r="BO31" s="19" t="str">
        <f t="shared" si="38"/>
        <v>entr</v>
      </c>
      <c r="BP31" s="19" t="str">
        <f t="shared" si="38"/>
        <v>entr</v>
      </c>
      <c r="BQ31" s="19" t="str">
        <f t="shared" si="38"/>
        <v>entr</v>
      </c>
      <c r="BR31" s="19" t="str">
        <f t="shared" si="38"/>
        <v>entr</v>
      </c>
      <c r="BS31" s="19" t="str">
        <f t="shared" si="38"/>
        <v>entr</v>
      </c>
      <c r="BT31" s="19" t="str">
        <f t="shared" si="38"/>
        <v>entr</v>
      </c>
      <c r="BU31" s="19" t="str">
        <f t="shared" si="38"/>
        <v>entr</v>
      </c>
      <c r="BV31" s="19" t="str">
        <f t="shared" si="38"/>
        <v>entr</v>
      </c>
      <c r="BW31" s="19" t="str">
        <f t="shared" si="38"/>
        <v>entr</v>
      </c>
      <c r="BX31" s="19" t="str">
        <f t="shared" si="38"/>
        <v>entr</v>
      </c>
      <c r="BY31" s="19" t="str">
        <f t="shared" si="38"/>
        <v>entr</v>
      </c>
      <c r="BZ31" s="19" t="str">
        <f t="shared" si="38"/>
        <v>entr</v>
      </c>
      <c r="CA31" s="19" t="str">
        <f t="shared" si="38"/>
        <v>entr</v>
      </c>
      <c r="CB31" s="19" t="str">
        <f t="shared" si="38"/>
        <v>entr</v>
      </c>
      <c r="CC31" s="19" t="str">
        <f t="shared" si="38"/>
        <v>entr</v>
      </c>
      <c r="CD31" s="19" t="str">
        <f t="shared" si="39"/>
        <v>entr</v>
      </c>
      <c r="CE31" s="19" t="str">
        <f t="shared" si="39"/>
        <v>entr</v>
      </c>
      <c r="CF31" s="19" t="str">
        <f t="shared" si="39"/>
        <v>entr</v>
      </c>
      <c r="CG31" s="19" t="str">
        <f t="shared" si="39"/>
        <v>entr</v>
      </c>
      <c r="CH31" s="19" t="str">
        <f t="shared" si="39"/>
        <v>entr</v>
      </c>
      <c r="CI31" s="19" t="str">
        <f t="shared" si="39"/>
        <v>entr</v>
      </c>
    </row>
    <row r="32" spans="2:87">
      <c r="B32" s="20">
        <v>4.0999999999999996</v>
      </c>
      <c r="C32" s="21" t="s">
        <v>93</v>
      </c>
      <c r="D32" s="22"/>
      <c r="E32" s="23"/>
      <c r="F32" s="23"/>
      <c r="G32" s="22"/>
      <c r="H32" s="24">
        <v>0</v>
      </c>
      <c r="I32" s="25"/>
      <c r="J32" s="26"/>
      <c r="K32" s="27"/>
      <c r="L32" s="28"/>
      <c r="M32" s="29" t="str">
        <f t="shared" si="2"/>
        <v/>
      </c>
      <c r="N32" s="18">
        <f t="shared" si="9"/>
        <v>0</v>
      </c>
      <c r="O32" s="19" t="str">
        <f t="shared" si="25"/>
        <v>entr</v>
      </c>
      <c r="P32" s="19" t="str">
        <f t="shared" si="25"/>
        <v>entr</v>
      </c>
      <c r="Q32" s="19" t="str">
        <f t="shared" si="25"/>
        <v>entr</v>
      </c>
      <c r="R32" s="19" t="str">
        <f t="shared" si="25"/>
        <v>entr</v>
      </c>
      <c r="S32" s="19" t="str">
        <f t="shared" si="25"/>
        <v>entr</v>
      </c>
      <c r="T32" s="19" t="str">
        <f t="shared" si="25"/>
        <v>entr</v>
      </c>
      <c r="U32" s="19" t="str">
        <f t="shared" si="25"/>
        <v>entr</v>
      </c>
      <c r="V32" s="19" t="str">
        <f t="shared" si="25"/>
        <v>entr</v>
      </c>
      <c r="W32" s="19" t="str">
        <f t="shared" si="25"/>
        <v>entr</v>
      </c>
      <c r="X32" s="19" t="str">
        <f t="shared" si="25"/>
        <v>entr</v>
      </c>
      <c r="Y32" s="19" t="str">
        <f t="shared" si="26"/>
        <v>entr</v>
      </c>
      <c r="Z32" s="19" t="str">
        <f t="shared" si="26"/>
        <v>entr</v>
      </c>
      <c r="AA32" s="19" t="str">
        <f t="shared" si="26"/>
        <v>entr</v>
      </c>
      <c r="AB32" s="19" t="str">
        <f t="shared" si="26"/>
        <v>entr</v>
      </c>
      <c r="AC32" s="19" t="str">
        <f t="shared" si="26"/>
        <v>entr</v>
      </c>
      <c r="AD32" s="19" t="str">
        <f t="shared" si="26"/>
        <v>entr</v>
      </c>
      <c r="AE32" s="19" t="str">
        <f t="shared" si="26"/>
        <v>entr</v>
      </c>
      <c r="AF32" s="19" t="str">
        <f t="shared" si="26"/>
        <v>entr</v>
      </c>
      <c r="AG32" s="19" t="str">
        <f t="shared" si="36"/>
        <v>entr</v>
      </c>
      <c r="AH32" s="19" t="str">
        <f t="shared" si="36"/>
        <v>entr</v>
      </c>
      <c r="AI32" s="19" t="str">
        <f t="shared" si="36"/>
        <v>entr</v>
      </c>
      <c r="AJ32" s="19" t="str">
        <f t="shared" si="36"/>
        <v>entr</v>
      </c>
      <c r="AK32" s="19" t="str">
        <f t="shared" si="36"/>
        <v>entr</v>
      </c>
      <c r="AL32" s="19" t="str">
        <f t="shared" si="36"/>
        <v>entr</v>
      </c>
      <c r="AM32" s="19" t="str">
        <f t="shared" si="36"/>
        <v>entr</v>
      </c>
      <c r="AN32" s="19" t="str">
        <f t="shared" si="36"/>
        <v>entr</v>
      </c>
      <c r="AO32" s="19" t="str">
        <f t="shared" si="36"/>
        <v>entr</v>
      </c>
      <c r="AP32" s="19" t="str">
        <f t="shared" si="36"/>
        <v>entr</v>
      </c>
      <c r="AQ32" s="19" t="str">
        <f t="shared" si="36"/>
        <v>entr</v>
      </c>
      <c r="AR32" s="19" t="str">
        <f t="shared" si="36"/>
        <v>entr</v>
      </c>
      <c r="AS32" s="19" t="str">
        <f t="shared" si="36"/>
        <v>entr</v>
      </c>
      <c r="AT32" s="19" t="str">
        <f t="shared" si="36"/>
        <v>entr</v>
      </c>
      <c r="AU32" s="19" t="str">
        <f t="shared" si="36"/>
        <v>entr</v>
      </c>
      <c r="AV32" s="19" t="str">
        <f t="shared" si="36"/>
        <v>entr</v>
      </c>
      <c r="AW32" s="19" t="str">
        <f t="shared" si="37"/>
        <v>entr</v>
      </c>
      <c r="AX32" s="19" t="str">
        <f t="shared" si="37"/>
        <v>entr</v>
      </c>
      <c r="AY32" s="19" t="str">
        <f t="shared" si="37"/>
        <v>entr</v>
      </c>
      <c r="AZ32" s="19" t="str">
        <f t="shared" si="37"/>
        <v>entr</v>
      </c>
      <c r="BA32" s="19" t="str">
        <f t="shared" si="37"/>
        <v>entr</v>
      </c>
      <c r="BB32" s="19" t="str">
        <f t="shared" si="37"/>
        <v>entr</v>
      </c>
      <c r="BC32" s="19" t="str">
        <f t="shared" si="37"/>
        <v>entr</v>
      </c>
      <c r="BD32" s="19" t="str">
        <f t="shared" si="37"/>
        <v>entr</v>
      </c>
      <c r="BE32" s="19" t="str">
        <f t="shared" si="37"/>
        <v>entr</v>
      </c>
      <c r="BF32" s="19" t="str">
        <f t="shared" si="37"/>
        <v>entr</v>
      </c>
      <c r="BG32" s="19" t="str">
        <f t="shared" si="37"/>
        <v>entr</v>
      </c>
      <c r="BH32" s="19" t="str">
        <f t="shared" si="37"/>
        <v>entr</v>
      </c>
      <c r="BI32" s="19" t="str">
        <f t="shared" si="37"/>
        <v>entr</v>
      </c>
      <c r="BJ32" s="19" t="str">
        <f t="shared" si="37"/>
        <v>entr</v>
      </c>
      <c r="BK32" s="19" t="str">
        <f t="shared" si="37"/>
        <v>entr</v>
      </c>
      <c r="BL32" s="19" t="str">
        <f t="shared" si="37"/>
        <v>entr</v>
      </c>
      <c r="BM32" s="19" t="str">
        <f t="shared" si="38"/>
        <v>entr</v>
      </c>
      <c r="BN32" s="19" t="str">
        <f t="shared" si="38"/>
        <v>entr</v>
      </c>
      <c r="BO32" s="19" t="str">
        <f t="shared" si="38"/>
        <v>entr</v>
      </c>
      <c r="BP32" s="19" t="str">
        <f t="shared" si="38"/>
        <v>entr</v>
      </c>
      <c r="BQ32" s="19" t="str">
        <f t="shared" si="38"/>
        <v>entr</v>
      </c>
      <c r="BR32" s="19" t="str">
        <f t="shared" si="38"/>
        <v>entr</v>
      </c>
      <c r="BS32" s="19" t="str">
        <f t="shared" si="38"/>
        <v>entr</v>
      </c>
      <c r="BT32" s="19" t="str">
        <f t="shared" si="38"/>
        <v>entr</v>
      </c>
      <c r="BU32" s="19" t="str">
        <f t="shared" si="38"/>
        <v>entr</v>
      </c>
      <c r="BV32" s="19" t="str">
        <f t="shared" si="38"/>
        <v>entr</v>
      </c>
      <c r="BW32" s="19" t="str">
        <f t="shared" si="38"/>
        <v>entr</v>
      </c>
      <c r="BX32" s="19" t="str">
        <f t="shared" si="38"/>
        <v>entr</v>
      </c>
      <c r="BY32" s="19" t="str">
        <f t="shared" si="38"/>
        <v>entr</v>
      </c>
      <c r="BZ32" s="19" t="str">
        <f t="shared" si="38"/>
        <v>entr</v>
      </c>
      <c r="CA32" s="19" t="str">
        <f t="shared" si="38"/>
        <v>entr</v>
      </c>
      <c r="CB32" s="19" t="str">
        <f t="shared" si="38"/>
        <v>entr</v>
      </c>
      <c r="CC32" s="19" t="str">
        <f t="shared" si="38"/>
        <v>entr</v>
      </c>
      <c r="CD32" s="19" t="str">
        <f t="shared" si="39"/>
        <v>entr</v>
      </c>
      <c r="CE32" s="19" t="str">
        <f t="shared" si="39"/>
        <v>entr</v>
      </c>
      <c r="CF32" s="19" t="str">
        <f t="shared" si="39"/>
        <v>entr</v>
      </c>
      <c r="CG32" s="19" t="str">
        <f t="shared" si="39"/>
        <v>entr</v>
      </c>
      <c r="CH32" s="19" t="str">
        <f t="shared" si="39"/>
        <v>entr</v>
      </c>
      <c r="CI32" s="19" t="str">
        <f t="shared" si="39"/>
        <v>entr</v>
      </c>
    </row>
    <row r="33" spans="2:87">
      <c r="B33" s="20">
        <v>4.2</v>
      </c>
      <c r="C33" s="21" t="s">
        <v>94</v>
      </c>
      <c r="D33" s="22"/>
      <c r="E33" s="23"/>
      <c r="F33" s="23"/>
      <c r="G33" s="22"/>
      <c r="H33" s="24">
        <v>0</v>
      </c>
      <c r="I33" s="25"/>
      <c r="J33" s="26"/>
      <c r="K33" s="27"/>
      <c r="L33" s="28"/>
      <c r="M33" s="29" t="str">
        <f t="shared" si="2"/>
        <v/>
      </c>
      <c r="N33" s="18">
        <f t="shared" si="9"/>
        <v>0</v>
      </c>
      <c r="O33" s="19" t="str">
        <f t="shared" ref="O33:AD37" si="41">IF(OR(AND(O$9&lt;=$K33,O$9&lt;=$I33,O$9&lt;=$L33,O$9&lt;=$J33),AND(O$9&lt;=$K33,O$9+7&gt;$I33,O$9&lt;=$L33,O$9+7&gt;$J33),AND(O$9+7&gt;$K33,O$9&lt;=$I33,O$9+7&gt;$L33,O$9&lt;=$J33),AND(O$9+7&gt;$K33,O$9+7&gt;$I33,O$9+7&gt;$L33,O$9+7&gt;$J33)),"entr",IF(OR(AND(O$9&lt;=$K33,O$9+7&gt;$I33,O$9&lt;=$L33,O$9&lt;=$J33),AND(O$9+7&gt;$K33,O$9+7&gt;$I33,O$9+7&gt;$L33,O$9&lt;=$J33)),"etr",IF(OR(AND(O$9+7&gt;$K33,O$9&lt;=$I33,O$9&lt;=$L33,O$9&lt;=$J33),AND(O$9+7&gt;$K33,O$9+7&gt;$I33,O$9&lt;=$L33,O$9+7&gt;$J33)),"fntr",IF(AND(O$9+7&gt;$K33,O$9+7&gt;$I33,O$9&lt;=$L33,O$9&lt;=$J33),"ftr","err"))))</f>
        <v>entr</v>
      </c>
      <c r="P33" s="19" t="str">
        <f t="shared" si="41"/>
        <v>entr</v>
      </c>
      <c r="Q33" s="19" t="str">
        <f t="shared" si="41"/>
        <v>entr</v>
      </c>
      <c r="R33" s="19" t="str">
        <f t="shared" si="41"/>
        <v>entr</v>
      </c>
      <c r="S33" s="19" t="str">
        <f t="shared" si="41"/>
        <v>entr</v>
      </c>
      <c r="T33" s="19" t="str">
        <f t="shared" si="41"/>
        <v>entr</v>
      </c>
      <c r="U33" s="19" t="str">
        <f t="shared" si="41"/>
        <v>entr</v>
      </c>
      <c r="V33" s="19" t="str">
        <f t="shared" si="41"/>
        <v>entr</v>
      </c>
      <c r="W33" s="19" t="str">
        <f t="shared" si="41"/>
        <v>entr</v>
      </c>
      <c r="X33" s="19" t="str">
        <f t="shared" si="41"/>
        <v>entr</v>
      </c>
      <c r="Y33" s="19" t="str">
        <f t="shared" si="41"/>
        <v>entr</v>
      </c>
      <c r="Z33" s="19" t="str">
        <f t="shared" si="41"/>
        <v>entr</v>
      </c>
      <c r="AA33" s="19" t="str">
        <f t="shared" si="41"/>
        <v>entr</v>
      </c>
      <c r="AB33" s="19" t="str">
        <f t="shared" si="41"/>
        <v>entr</v>
      </c>
      <c r="AC33" s="19" t="str">
        <f t="shared" si="41"/>
        <v>entr</v>
      </c>
      <c r="AD33" s="19" t="str">
        <f t="shared" si="41"/>
        <v>entr</v>
      </c>
      <c r="AE33" s="19" t="str">
        <f t="shared" ref="AE33:AT37" si="42">IF(OR(AND(AE$9&lt;=$K33,AE$9&lt;=$I33,AE$9&lt;=$L33,AE$9&lt;=$J33),AND(AE$9&lt;=$K33,AE$9+7&gt;$I33,AE$9&lt;=$L33,AE$9+7&gt;$J33),AND(AE$9+7&gt;$K33,AE$9&lt;=$I33,AE$9+7&gt;$L33,AE$9&lt;=$J33),AND(AE$9+7&gt;$K33,AE$9+7&gt;$I33,AE$9+7&gt;$L33,AE$9+7&gt;$J33)),"entr",IF(OR(AND(AE$9&lt;=$K33,AE$9+7&gt;$I33,AE$9&lt;=$L33,AE$9&lt;=$J33),AND(AE$9+7&gt;$K33,AE$9+7&gt;$I33,AE$9+7&gt;$L33,AE$9&lt;=$J33)),"etr",IF(OR(AND(AE$9+7&gt;$K33,AE$9&lt;=$I33,AE$9&lt;=$L33,AE$9&lt;=$J33),AND(AE$9+7&gt;$K33,AE$9+7&gt;$I33,AE$9&lt;=$L33,AE$9+7&gt;$J33)),"fntr",IF(AND(AE$9+7&gt;$K33,AE$9+7&gt;$I33,AE$9&lt;=$L33,AE$9&lt;=$J33),"ftr","err"))))</f>
        <v>entr</v>
      </c>
      <c r="AF33" s="19" t="str">
        <f t="shared" si="42"/>
        <v>entr</v>
      </c>
      <c r="AG33" s="19" t="str">
        <f t="shared" si="42"/>
        <v>entr</v>
      </c>
      <c r="AH33" s="19" t="str">
        <f t="shared" si="42"/>
        <v>entr</v>
      </c>
      <c r="AI33" s="19" t="str">
        <f t="shared" si="42"/>
        <v>entr</v>
      </c>
      <c r="AJ33" s="19" t="str">
        <f t="shared" si="42"/>
        <v>entr</v>
      </c>
      <c r="AK33" s="19" t="str">
        <f t="shared" si="42"/>
        <v>entr</v>
      </c>
      <c r="AL33" s="19" t="str">
        <f t="shared" si="42"/>
        <v>entr</v>
      </c>
      <c r="AM33" s="19" t="str">
        <f t="shared" si="42"/>
        <v>entr</v>
      </c>
      <c r="AN33" s="19" t="str">
        <f t="shared" si="42"/>
        <v>entr</v>
      </c>
      <c r="AO33" s="19" t="str">
        <f t="shared" si="42"/>
        <v>entr</v>
      </c>
      <c r="AP33" s="19" t="str">
        <f t="shared" si="42"/>
        <v>entr</v>
      </c>
      <c r="AQ33" s="19" t="str">
        <f t="shared" si="42"/>
        <v>entr</v>
      </c>
      <c r="AR33" s="19" t="str">
        <f t="shared" si="42"/>
        <v>entr</v>
      </c>
      <c r="AS33" s="19" t="str">
        <f t="shared" si="42"/>
        <v>entr</v>
      </c>
      <c r="AT33" s="19" t="str">
        <f t="shared" si="42"/>
        <v>entr</v>
      </c>
      <c r="AU33" s="19" t="str">
        <f t="shared" ref="AU33:BJ37" si="43">IF(OR(AND(AU$9&lt;=$K33,AU$9&lt;=$I33,AU$9&lt;=$L33,AU$9&lt;=$J33),AND(AU$9&lt;=$K33,AU$9+7&gt;$I33,AU$9&lt;=$L33,AU$9+7&gt;$J33),AND(AU$9+7&gt;$K33,AU$9&lt;=$I33,AU$9+7&gt;$L33,AU$9&lt;=$J33),AND(AU$9+7&gt;$K33,AU$9+7&gt;$I33,AU$9+7&gt;$L33,AU$9+7&gt;$J33)),"entr",IF(OR(AND(AU$9&lt;=$K33,AU$9+7&gt;$I33,AU$9&lt;=$L33,AU$9&lt;=$J33),AND(AU$9+7&gt;$K33,AU$9+7&gt;$I33,AU$9+7&gt;$L33,AU$9&lt;=$J33)),"etr",IF(OR(AND(AU$9+7&gt;$K33,AU$9&lt;=$I33,AU$9&lt;=$L33,AU$9&lt;=$J33),AND(AU$9+7&gt;$K33,AU$9+7&gt;$I33,AU$9&lt;=$L33,AU$9+7&gt;$J33)),"fntr",IF(AND(AU$9+7&gt;$K33,AU$9+7&gt;$I33,AU$9&lt;=$L33,AU$9&lt;=$J33),"ftr","err"))))</f>
        <v>entr</v>
      </c>
      <c r="AV33" s="19" t="str">
        <f t="shared" si="43"/>
        <v>entr</v>
      </c>
      <c r="AW33" s="19" t="str">
        <f t="shared" si="43"/>
        <v>entr</v>
      </c>
      <c r="AX33" s="19" t="str">
        <f t="shared" si="43"/>
        <v>entr</v>
      </c>
      <c r="AY33" s="19" t="str">
        <f t="shared" si="43"/>
        <v>entr</v>
      </c>
      <c r="AZ33" s="19" t="str">
        <f t="shared" si="43"/>
        <v>entr</v>
      </c>
      <c r="BA33" s="19" t="str">
        <f t="shared" si="43"/>
        <v>entr</v>
      </c>
      <c r="BB33" s="19" t="str">
        <f t="shared" si="43"/>
        <v>entr</v>
      </c>
      <c r="BC33" s="19" t="str">
        <f t="shared" si="43"/>
        <v>entr</v>
      </c>
      <c r="BD33" s="19" t="str">
        <f t="shared" si="43"/>
        <v>entr</v>
      </c>
      <c r="BE33" s="19" t="str">
        <f t="shared" si="43"/>
        <v>entr</v>
      </c>
      <c r="BF33" s="19" t="str">
        <f t="shared" si="43"/>
        <v>entr</v>
      </c>
      <c r="BG33" s="19" t="str">
        <f t="shared" si="43"/>
        <v>entr</v>
      </c>
      <c r="BH33" s="19" t="str">
        <f t="shared" si="43"/>
        <v>entr</v>
      </c>
      <c r="BI33" s="19" t="str">
        <f t="shared" si="43"/>
        <v>entr</v>
      </c>
      <c r="BJ33" s="19" t="str">
        <f t="shared" si="43"/>
        <v>entr</v>
      </c>
      <c r="BK33" s="19" t="str">
        <f t="shared" ref="BK33:BZ37" si="44">IF(OR(AND(BK$9&lt;=$K33,BK$9&lt;=$I33,BK$9&lt;=$L33,BK$9&lt;=$J33),AND(BK$9&lt;=$K33,BK$9+7&gt;$I33,BK$9&lt;=$L33,BK$9+7&gt;$J33),AND(BK$9+7&gt;$K33,BK$9&lt;=$I33,BK$9+7&gt;$L33,BK$9&lt;=$J33),AND(BK$9+7&gt;$K33,BK$9+7&gt;$I33,BK$9+7&gt;$L33,BK$9+7&gt;$J33)),"entr",IF(OR(AND(BK$9&lt;=$K33,BK$9+7&gt;$I33,BK$9&lt;=$L33,BK$9&lt;=$J33),AND(BK$9+7&gt;$K33,BK$9+7&gt;$I33,BK$9+7&gt;$L33,BK$9&lt;=$J33)),"etr",IF(OR(AND(BK$9+7&gt;$K33,BK$9&lt;=$I33,BK$9&lt;=$L33,BK$9&lt;=$J33),AND(BK$9+7&gt;$K33,BK$9+7&gt;$I33,BK$9&lt;=$L33,BK$9+7&gt;$J33)),"fntr",IF(AND(BK$9+7&gt;$K33,BK$9+7&gt;$I33,BK$9&lt;=$L33,BK$9&lt;=$J33),"ftr","err"))))</f>
        <v>entr</v>
      </c>
      <c r="BL33" s="19" t="str">
        <f t="shared" si="44"/>
        <v>entr</v>
      </c>
      <c r="BM33" s="19" t="str">
        <f t="shared" si="44"/>
        <v>entr</v>
      </c>
      <c r="BN33" s="19" t="str">
        <f t="shared" si="44"/>
        <v>entr</v>
      </c>
      <c r="BO33" s="19" t="str">
        <f t="shared" si="44"/>
        <v>entr</v>
      </c>
      <c r="BP33" s="19" t="str">
        <f t="shared" si="44"/>
        <v>entr</v>
      </c>
      <c r="BQ33" s="19" t="str">
        <f t="shared" si="44"/>
        <v>entr</v>
      </c>
      <c r="BR33" s="19" t="str">
        <f t="shared" si="44"/>
        <v>entr</v>
      </c>
      <c r="BS33" s="19" t="str">
        <f t="shared" si="44"/>
        <v>entr</v>
      </c>
      <c r="BT33" s="19" t="str">
        <f t="shared" si="44"/>
        <v>entr</v>
      </c>
      <c r="BU33" s="19" t="str">
        <f t="shared" si="44"/>
        <v>entr</v>
      </c>
      <c r="BV33" s="19" t="str">
        <f t="shared" si="44"/>
        <v>entr</v>
      </c>
      <c r="BW33" s="19" t="str">
        <f t="shared" si="44"/>
        <v>entr</v>
      </c>
      <c r="BX33" s="19" t="str">
        <f t="shared" si="44"/>
        <v>entr</v>
      </c>
      <c r="BY33" s="19" t="str">
        <f t="shared" si="44"/>
        <v>entr</v>
      </c>
      <c r="BZ33" s="19" t="str">
        <f t="shared" si="44"/>
        <v>entr</v>
      </c>
      <c r="CA33" s="19" t="str">
        <f t="shared" ref="CA33:CI37" si="45">IF(OR(AND(CA$9&lt;=$K33,CA$9&lt;=$I33,CA$9&lt;=$L33,CA$9&lt;=$J33),AND(CA$9&lt;=$K33,CA$9+7&gt;$I33,CA$9&lt;=$L33,CA$9+7&gt;$J33),AND(CA$9+7&gt;$K33,CA$9&lt;=$I33,CA$9+7&gt;$L33,CA$9&lt;=$J33),AND(CA$9+7&gt;$K33,CA$9+7&gt;$I33,CA$9+7&gt;$L33,CA$9+7&gt;$J33)),"entr",IF(OR(AND(CA$9&lt;=$K33,CA$9+7&gt;$I33,CA$9&lt;=$L33,CA$9&lt;=$J33),AND(CA$9+7&gt;$K33,CA$9+7&gt;$I33,CA$9+7&gt;$L33,CA$9&lt;=$J33)),"etr",IF(OR(AND(CA$9+7&gt;$K33,CA$9&lt;=$I33,CA$9&lt;=$L33,CA$9&lt;=$J33),AND(CA$9+7&gt;$K33,CA$9+7&gt;$I33,CA$9&lt;=$L33,CA$9+7&gt;$J33)),"fntr",IF(AND(CA$9+7&gt;$K33,CA$9+7&gt;$I33,CA$9&lt;=$L33,CA$9&lt;=$J33),"ftr","err"))))</f>
        <v>entr</v>
      </c>
      <c r="CB33" s="19" t="str">
        <f t="shared" si="45"/>
        <v>entr</v>
      </c>
      <c r="CC33" s="19" t="str">
        <f t="shared" si="45"/>
        <v>entr</v>
      </c>
      <c r="CD33" s="19" t="str">
        <f t="shared" si="45"/>
        <v>entr</v>
      </c>
      <c r="CE33" s="19" t="str">
        <f t="shared" si="45"/>
        <v>entr</v>
      </c>
      <c r="CF33" s="19" t="str">
        <f t="shared" si="45"/>
        <v>entr</v>
      </c>
      <c r="CG33" s="19" t="str">
        <f t="shared" si="45"/>
        <v>entr</v>
      </c>
      <c r="CH33" s="19" t="str">
        <f t="shared" si="45"/>
        <v>entr</v>
      </c>
      <c r="CI33" s="19" t="str">
        <f t="shared" si="45"/>
        <v>entr</v>
      </c>
    </row>
    <row r="34" spans="2:87">
      <c r="B34" s="20">
        <v>4.3</v>
      </c>
      <c r="C34" s="21" t="s">
        <v>95</v>
      </c>
      <c r="D34" s="22"/>
      <c r="E34" s="23"/>
      <c r="F34" s="23"/>
      <c r="G34" s="22"/>
      <c r="H34" s="24">
        <v>0</v>
      </c>
      <c r="I34" s="25"/>
      <c r="J34" s="26"/>
      <c r="K34" s="27"/>
      <c r="L34" s="28"/>
      <c r="M34" s="29" t="str">
        <f t="shared" si="2"/>
        <v/>
      </c>
      <c r="N34" s="18">
        <f t="shared" si="9"/>
        <v>0</v>
      </c>
      <c r="O34" s="19" t="str">
        <f t="shared" si="41"/>
        <v>entr</v>
      </c>
      <c r="P34" s="19" t="str">
        <f t="shared" si="41"/>
        <v>entr</v>
      </c>
      <c r="Q34" s="19" t="str">
        <f t="shared" si="41"/>
        <v>entr</v>
      </c>
      <c r="R34" s="19" t="str">
        <f t="shared" si="41"/>
        <v>entr</v>
      </c>
      <c r="S34" s="19" t="str">
        <f t="shared" si="41"/>
        <v>entr</v>
      </c>
      <c r="T34" s="19" t="str">
        <f t="shared" si="41"/>
        <v>entr</v>
      </c>
      <c r="U34" s="19" t="str">
        <f t="shared" si="41"/>
        <v>entr</v>
      </c>
      <c r="V34" s="19" t="str">
        <f t="shared" si="41"/>
        <v>entr</v>
      </c>
      <c r="W34" s="19" t="str">
        <f t="shared" si="41"/>
        <v>entr</v>
      </c>
      <c r="X34" s="19" t="str">
        <f t="shared" si="41"/>
        <v>entr</v>
      </c>
      <c r="Y34" s="19" t="str">
        <f t="shared" si="41"/>
        <v>entr</v>
      </c>
      <c r="Z34" s="19" t="str">
        <f t="shared" si="41"/>
        <v>entr</v>
      </c>
      <c r="AA34" s="19" t="str">
        <f t="shared" si="41"/>
        <v>entr</v>
      </c>
      <c r="AB34" s="19" t="str">
        <f t="shared" si="41"/>
        <v>entr</v>
      </c>
      <c r="AC34" s="19" t="str">
        <f t="shared" si="41"/>
        <v>entr</v>
      </c>
      <c r="AD34" s="19" t="str">
        <f t="shared" si="41"/>
        <v>entr</v>
      </c>
      <c r="AE34" s="19" t="str">
        <f t="shared" si="42"/>
        <v>entr</v>
      </c>
      <c r="AF34" s="19" t="str">
        <f t="shared" si="42"/>
        <v>entr</v>
      </c>
      <c r="AG34" s="19" t="str">
        <f t="shared" si="42"/>
        <v>entr</v>
      </c>
      <c r="AH34" s="19" t="str">
        <f t="shared" si="42"/>
        <v>entr</v>
      </c>
      <c r="AI34" s="19" t="str">
        <f t="shared" si="42"/>
        <v>entr</v>
      </c>
      <c r="AJ34" s="19" t="str">
        <f t="shared" si="42"/>
        <v>entr</v>
      </c>
      <c r="AK34" s="19" t="str">
        <f t="shared" si="42"/>
        <v>entr</v>
      </c>
      <c r="AL34" s="19" t="str">
        <f t="shared" si="42"/>
        <v>entr</v>
      </c>
      <c r="AM34" s="19" t="str">
        <f t="shared" si="42"/>
        <v>entr</v>
      </c>
      <c r="AN34" s="19" t="str">
        <f t="shared" si="42"/>
        <v>entr</v>
      </c>
      <c r="AO34" s="19" t="str">
        <f t="shared" si="42"/>
        <v>entr</v>
      </c>
      <c r="AP34" s="19" t="str">
        <f t="shared" si="42"/>
        <v>entr</v>
      </c>
      <c r="AQ34" s="19" t="str">
        <f t="shared" si="42"/>
        <v>entr</v>
      </c>
      <c r="AR34" s="19" t="str">
        <f t="shared" si="42"/>
        <v>entr</v>
      </c>
      <c r="AS34" s="19" t="str">
        <f t="shared" si="42"/>
        <v>entr</v>
      </c>
      <c r="AT34" s="19" t="str">
        <f t="shared" si="42"/>
        <v>entr</v>
      </c>
      <c r="AU34" s="19" t="str">
        <f t="shared" si="43"/>
        <v>entr</v>
      </c>
      <c r="AV34" s="19" t="str">
        <f t="shared" si="43"/>
        <v>entr</v>
      </c>
      <c r="AW34" s="19" t="str">
        <f t="shared" si="43"/>
        <v>entr</v>
      </c>
      <c r="AX34" s="19" t="str">
        <f t="shared" si="43"/>
        <v>entr</v>
      </c>
      <c r="AY34" s="19" t="str">
        <f t="shared" si="43"/>
        <v>entr</v>
      </c>
      <c r="AZ34" s="19" t="str">
        <f t="shared" si="43"/>
        <v>entr</v>
      </c>
      <c r="BA34" s="19" t="str">
        <f t="shared" si="43"/>
        <v>entr</v>
      </c>
      <c r="BB34" s="19" t="str">
        <f t="shared" si="43"/>
        <v>entr</v>
      </c>
      <c r="BC34" s="19" t="str">
        <f t="shared" si="43"/>
        <v>entr</v>
      </c>
      <c r="BD34" s="19" t="str">
        <f t="shared" si="43"/>
        <v>entr</v>
      </c>
      <c r="BE34" s="19" t="str">
        <f t="shared" si="43"/>
        <v>entr</v>
      </c>
      <c r="BF34" s="19" t="str">
        <f t="shared" si="43"/>
        <v>entr</v>
      </c>
      <c r="BG34" s="19" t="str">
        <f t="shared" si="43"/>
        <v>entr</v>
      </c>
      <c r="BH34" s="19" t="str">
        <f t="shared" si="43"/>
        <v>entr</v>
      </c>
      <c r="BI34" s="19" t="str">
        <f t="shared" si="43"/>
        <v>entr</v>
      </c>
      <c r="BJ34" s="19" t="str">
        <f t="shared" si="43"/>
        <v>entr</v>
      </c>
      <c r="BK34" s="19" t="str">
        <f t="shared" si="44"/>
        <v>entr</v>
      </c>
      <c r="BL34" s="19" t="str">
        <f t="shared" si="44"/>
        <v>entr</v>
      </c>
      <c r="BM34" s="19" t="str">
        <f t="shared" si="44"/>
        <v>entr</v>
      </c>
      <c r="BN34" s="19" t="str">
        <f t="shared" si="44"/>
        <v>entr</v>
      </c>
      <c r="BO34" s="19" t="str">
        <f t="shared" si="44"/>
        <v>entr</v>
      </c>
      <c r="BP34" s="19" t="str">
        <f t="shared" si="44"/>
        <v>entr</v>
      </c>
      <c r="BQ34" s="19" t="str">
        <f t="shared" si="44"/>
        <v>entr</v>
      </c>
      <c r="BR34" s="19" t="str">
        <f t="shared" si="44"/>
        <v>entr</v>
      </c>
      <c r="BS34" s="19" t="str">
        <f t="shared" si="44"/>
        <v>entr</v>
      </c>
      <c r="BT34" s="19" t="str">
        <f t="shared" si="44"/>
        <v>entr</v>
      </c>
      <c r="BU34" s="19" t="str">
        <f t="shared" si="44"/>
        <v>entr</v>
      </c>
      <c r="BV34" s="19" t="str">
        <f t="shared" si="44"/>
        <v>entr</v>
      </c>
      <c r="BW34" s="19" t="str">
        <f t="shared" si="44"/>
        <v>entr</v>
      </c>
      <c r="BX34" s="19" t="str">
        <f t="shared" si="44"/>
        <v>entr</v>
      </c>
      <c r="BY34" s="19" t="str">
        <f t="shared" si="44"/>
        <v>entr</v>
      </c>
      <c r="BZ34" s="19" t="str">
        <f t="shared" si="44"/>
        <v>entr</v>
      </c>
      <c r="CA34" s="19" t="str">
        <f t="shared" si="45"/>
        <v>entr</v>
      </c>
      <c r="CB34" s="19" t="str">
        <f t="shared" si="45"/>
        <v>entr</v>
      </c>
      <c r="CC34" s="19" t="str">
        <f t="shared" si="45"/>
        <v>entr</v>
      </c>
      <c r="CD34" s="19" t="str">
        <f t="shared" si="45"/>
        <v>entr</v>
      </c>
      <c r="CE34" s="19" t="str">
        <f t="shared" si="45"/>
        <v>entr</v>
      </c>
      <c r="CF34" s="19" t="str">
        <f t="shared" si="45"/>
        <v>entr</v>
      </c>
      <c r="CG34" s="19" t="str">
        <f t="shared" si="45"/>
        <v>entr</v>
      </c>
      <c r="CH34" s="19" t="str">
        <f t="shared" si="45"/>
        <v>entr</v>
      </c>
      <c r="CI34" s="19" t="str">
        <f t="shared" si="45"/>
        <v>entr</v>
      </c>
    </row>
    <row r="35" spans="2:87">
      <c r="B35" s="20">
        <v>4.4000000000000004</v>
      </c>
      <c r="C35" s="21" t="s">
        <v>96</v>
      </c>
      <c r="D35" s="22"/>
      <c r="E35" s="23"/>
      <c r="F35" s="23"/>
      <c r="G35" s="22"/>
      <c r="H35" s="24">
        <v>0</v>
      </c>
      <c r="I35" s="25"/>
      <c r="J35" s="26"/>
      <c r="K35" s="27"/>
      <c r="L35" s="28"/>
      <c r="M35" s="29" t="str">
        <f t="shared" si="2"/>
        <v/>
      </c>
      <c r="N35" s="18">
        <f t="shared" si="9"/>
        <v>0</v>
      </c>
      <c r="O35" s="19" t="str">
        <f t="shared" si="41"/>
        <v>entr</v>
      </c>
      <c r="P35" s="19" t="str">
        <f t="shared" si="41"/>
        <v>entr</v>
      </c>
      <c r="Q35" s="19" t="str">
        <f t="shared" si="41"/>
        <v>entr</v>
      </c>
      <c r="R35" s="19" t="str">
        <f t="shared" si="41"/>
        <v>entr</v>
      </c>
      <c r="S35" s="19" t="str">
        <f t="shared" si="41"/>
        <v>entr</v>
      </c>
      <c r="T35" s="19" t="str">
        <f t="shared" si="41"/>
        <v>entr</v>
      </c>
      <c r="U35" s="19" t="str">
        <f t="shared" si="41"/>
        <v>entr</v>
      </c>
      <c r="V35" s="19" t="str">
        <f t="shared" si="41"/>
        <v>entr</v>
      </c>
      <c r="W35" s="19" t="str">
        <f t="shared" si="41"/>
        <v>entr</v>
      </c>
      <c r="X35" s="19" t="str">
        <f t="shared" si="41"/>
        <v>entr</v>
      </c>
      <c r="Y35" s="19" t="str">
        <f t="shared" si="41"/>
        <v>entr</v>
      </c>
      <c r="Z35" s="19" t="str">
        <f t="shared" si="41"/>
        <v>entr</v>
      </c>
      <c r="AA35" s="19" t="str">
        <f t="shared" si="41"/>
        <v>entr</v>
      </c>
      <c r="AB35" s="19" t="str">
        <f t="shared" si="41"/>
        <v>entr</v>
      </c>
      <c r="AC35" s="19" t="str">
        <f t="shared" si="41"/>
        <v>entr</v>
      </c>
      <c r="AD35" s="19" t="str">
        <f t="shared" si="41"/>
        <v>entr</v>
      </c>
      <c r="AE35" s="19" t="str">
        <f t="shared" si="42"/>
        <v>entr</v>
      </c>
      <c r="AF35" s="19" t="str">
        <f t="shared" si="42"/>
        <v>entr</v>
      </c>
      <c r="AG35" s="19" t="str">
        <f t="shared" si="42"/>
        <v>entr</v>
      </c>
      <c r="AH35" s="19" t="str">
        <f t="shared" si="42"/>
        <v>entr</v>
      </c>
      <c r="AI35" s="19" t="str">
        <f t="shared" si="42"/>
        <v>entr</v>
      </c>
      <c r="AJ35" s="19" t="str">
        <f t="shared" si="42"/>
        <v>entr</v>
      </c>
      <c r="AK35" s="19" t="str">
        <f t="shared" si="42"/>
        <v>entr</v>
      </c>
      <c r="AL35" s="19" t="str">
        <f t="shared" si="42"/>
        <v>entr</v>
      </c>
      <c r="AM35" s="19" t="str">
        <f t="shared" si="42"/>
        <v>entr</v>
      </c>
      <c r="AN35" s="19" t="str">
        <f t="shared" si="42"/>
        <v>entr</v>
      </c>
      <c r="AO35" s="19" t="str">
        <f t="shared" si="42"/>
        <v>entr</v>
      </c>
      <c r="AP35" s="19" t="str">
        <f t="shared" si="42"/>
        <v>entr</v>
      </c>
      <c r="AQ35" s="19" t="str">
        <f t="shared" si="42"/>
        <v>entr</v>
      </c>
      <c r="AR35" s="19" t="str">
        <f t="shared" si="42"/>
        <v>entr</v>
      </c>
      <c r="AS35" s="19" t="str">
        <f t="shared" si="42"/>
        <v>entr</v>
      </c>
      <c r="AT35" s="19" t="str">
        <f t="shared" si="42"/>
        <v>entr</v>
      </c>
      <c r="AU35" s="19" t="str">
        <f t="shared" si="43"/>
        <v>entr</v>
      </c>
      <c r="AV35" s="19" t="str">
        <f t="shared" si="43"/>
        <v>entr</v>
      </c>
      <c r="AW35" s="19" t="str">
        <f t="shared" si="43"/>
        <v>entr</v>
      </c>
      <c r="AX35" s="19" t="str">
        <f t="shared" si="43"/>
        <v>entr</v>
      </c>
      <c r="AY35" s="19" t="str">
        <f t="shared" si="43"/>
        <v>entr</v>
      </c>
      <c r="AZ35" s="19" t="str">
        <f t="shared" si="43"/>
        <v>entr</v>
      </c>
      <c r="BA35" s="19" t="str">
        <f t="shared" si="43"/>
        <v>entr</v>
      </c>
      <c r="BB35" s="19" t="str">
        <f t="shared" si="43"/>
        <v>entr</v>
      </c>
      <c r="BC35" s="19" t="str">
        <f t="shared" si="43"/>
        <v>entr</v>
      </c>
      <c r="BD35" s="19" t="str">
        <f t="shared" si="43"/>
        <v>entr</v>
      </c>
      <c r="BE35" s="19" t="str">
        <f t="shared" si="43"/>
        <v>entr</v>
      </c>
      <c r="BF35" s="19" t="str">
        <f t="shared" si="43"/>
        <v>entr</v>
      </c>
      <c r="BG35" s="19" t="str">
        <f t="shared" si="43"/>
        <v>entr</v>
      </c>
      <c r="BH35" s="19" t="str">
        <f t="shared" si="43"/>
        <v>entr</v>
      </c>
      <c r="BI35" s="19" t="str">
        <f t="shared" si="43"/>
        <v>entr</v>
      </c>
      <c r="BJ35" s="19" t="str">
        <f t="shared" si="43"/>
        <v>entr</v>
      </c>
      <c r="BK35" s="19" t="str">
        <f t="shared" si="44"/>
        <v>entr</v>
      </c>
      <c r="BL35" s="19" t="str">
        <f t="shared" si="44"/>
        <v>entr</v>
      </c>
      <c r="BM35" s="19" t="str">
        <f t="shared" si="44"/>
        <v>entr</v>
      </c>
      <c r="BN35" s="19" t="str">
        <f t="shared" si="44"/>
        <v>entr</v>
      </c>
      <c r="BO35" s="19" t="str">
        <f t="shared" si="44"/>
        <v>entr</v>
      </c>
      <c r="BP35" s="19" t="str">
        <f t="shared" si="44"/>
        <v>entr</v>
      </c>
      <c r="BQ35" s="19" t="str">
        <f t="shared" si="44"/>
        <v>entr</v>
      </c>
      <c r="BR35" s="19" t="str">
        <f t="shared" si="44"/>
        <v>entr</v>
      </c>
      <c r="BS35" s="19" t="str">
        <f t="shared" si="44"/>
        <v>entr</v>
      </c>
      <c r="BT35" s="19" t="str">
        <f t="shared" si="44"/>
        <v>entr</v>
      </c>
      <c r="BU35" s="19" t="str">
        <f t="shared" si="44"/>
        <v>entr</v>
      </c>
      <c r="BV35" s="19" t="str">
        <f t="shared" si="44"/>
        <v>entr</v>
      </c>
      <c r="BW35" s="19" t="str">
        <f t="shared" si="44"/>
        <v>entr</v>
      </c>
      <c r="BX35" s="19" t="str">
        <f t="shared" si="44"/>
        <v>entr</v>
      </c>
      <c r="BY35" s="19" t="str">
        <f t="shared" si="44"/>
        <v>entr</v>
      </c>
      <c r="BZ35" s="19" t="str">
        <f t="shared" si="44"/>
        <v>entr</v>
      </c>
      <c r="CA35" s="19" t="str">
        <f t="shared" si="45"/>
        <v>entr</v>
      </c>
      <c r="CB35" s="19" t="str">
        <f t="shared" si="45"/>
        <v>entr</v>
      </c>
      <c r="CC35" s="19" t="str">
        <f t="shared" si="45"/>
        <v>entr</v>
      </c>
      <c r="CD35" s="19" t="str">
        <f t="shared" si="45"/>
        <v>entr</v>
      </c>
      <c r="CE35" s="19" t="str">
        <f t="shared" si="45"/>
        <v>entr</v>
      </c>
      <c r="CF35" s="19" t="str">
        <f t="shared" si="45"/>
        <v>entr</v>
      </c>
      <c r="CG35" s="19" t="str">
        <f t="shared" si="45"/>
        <v>entr</v>
      </c>
      <c r="CH35" s="19" t="str">
        <f t="shared" si="45"/>
        <v>entr</v>
      </c>
      <c r="CI35" s="19" t="str">
        <f t="shared" si="45"/>
        <v>entr</v>
      </c>
    </row>
    <row r="36" spans="2:87">
      <c r="B36" s="20">
        <v>4.5</v>
      </c>
      <c r="C36" s="21" t="s">
        <v>97</v>
      </c>
      <c r="D36" s="22"/>
      <c r="E36" s="23"/>
      <c r="F36" s="23"/>
      <c r="G36" s="22"/>
      <c r="H36" s="24">
        <v>0</v>
      </c>
      <c r="I36" s="25"/>
      <c r="J36" s="26"/>
      <c r="K36" s="27"/>
      <c r="L36" s="28"/>
      <c r="M36" s="29" t="str">
        <f t="shared" si="2"/>
        <v/>
      </c>
      <c r="N36" s="18">
        <f t="shared" si="9"/>
        <v>0</v>
      </c>
      <c r="O36" s="19" t="str">
        <f t="shared" si="41"/>
        <v>entr</v>
      </c>
      <c r="P36" s="19" t="str">
        <f t="shared" si="41"/>
        <v>entr</v>
      </c>
      <c r="Q36" s="19" t="str">
        <f t="shared" si="41"/>
        <v>entr</v>
      </c>
      <c r="R36" s="19" t="str">
        <f t="shared" si="41"/>
        <v>entr</v>
      </c>
      <c r="S36" s="19" t="str">
        <f t="shared" si="41"/>
        <v>entr</v>
      </c>
      <c r="T36" s="19" t="str">
        <f t="shared" si="41"/>
        <v>entr</v>
      </c>
      <c r="U36" s="19" t="str">
        <f t="shared" si="41"/>
        <v>entr</v>
      </c>
      <c r="V36" s="19" t="str">
        <f t="shared" si="41"/>
        <v>entr</v>
      </c>
      <c r="W36" s="19" t="str">
        <f t="shared" si="41"/>
        <v>entr</v>
      </c>
      <c r="X36" s="19" t="str">
        <f t="shared" si="41"/>
        <v>entr</v>
      </c>
      <c r="Y36" s="19" t="str">
        <f t="shared" si="41"/>
        <v>entr</v>
      </c>
      <c r="Z36" s="19" t="str">
        <f t="shared" si="41"/>
        <v>entr</v>
      </c>
      <c r="AA36" s="19" t="str">
        <f t="shared" si="41"/>
        <v>entr</v>
      </c>
      <c r="AB36" s="19" t="str">
        <f t="shared" si="41"/>
        <v>entr</v>
      </c>
      <c r="AC36" s="19" t="str">
        <f t="shared" si="41"/>
        <v>entr</v>
      </c>
      <c r="AD36" s="19" t="str">
        <f t="shared" si="41"/>
        <v>entr</v>
      </c>
      <c r="AE36" s="19" t="str">
        <f t="shared" si="42"/>
        <v>entr</v>
      </c>
      <c r="AF36" s="19" t="str">
        <f t="shared" si="42"/>
        <v>entr</v>
      </c>
      <c r="AG36" s="19" t="str">
        <f t="shared" si="42"/>
        <v>entr</v>
      </c>
      <c r="AH36" s="19" t="str">
        <f t="shared" si="42"/>
        <v>entr</v>
      </c>
      <c r="AI36" s="19" t="str">
        <f t="shared" si="42"/>
        <v>entr</v>
      </c>
      <c r="AJ36" s="19" t="str">
        <f t="shared" si="42"/>
        <v>entr</v>
      </c>
      <c r="AK36" s="19" t="str">
        <f t="shared" si="42"/>
        <v>entr</v>
      </c>
      <c r="AL36" s="19" t="str">
        <f t="shared" si="42"/>
        <v>entr</v>
      </c>
      <c r="AM36" s="19" t="str">
        <f t="shared" si="42"/>
        <v>entr</v>
      </c>
      <c r="AN36" s="19" t="str">
        <f t="shared" si="42"/>
        <v>entr</v>
      </c>
      <c r="AO36" s="19" t="str">
        <f t="shared" si="42"/>
        <v>entr</v>
      </c>
      <c r="AP36" s="19" t="str">
        <f t="shared" si="42"/>
        <v>entr</v>
      </c>
      <c r="AQ36" s="19" t="str">
        <f t="shared" si="42"/>
        <v>entr</v>
      </c>
      <c r="AR36" s="19" t="str">
        <f t="shared" si="42"/>
        <v>entr</v>
      </c>
      <c r="AS36" s="19" t="str">
        <f t="shared" si="42"/>
        <v>entr</v>
      </c>
      <c r="AT36" s="19" t="str">
        <f t="shared" si="42"/>
        <v>entr</v>
      </c>
      <c r="AU36" s="19" t="str">
        <f t="shared" si="43"/>
        <v>entr</v>
      </c>
      <c r="AV36" s="19" t="str">
        <f t="shared" si="43"/>
        <v>entr</v>
      </c>
      <c r="AW36" s="19" t="str">
        <f t="shared" si="43"/>
        <v>entr</v>
      </c>
      <c r="AX36" s="19" t="str">
        <f t="shared" si="43"/>
        <v>entr</v>
      </c>
      <c r="AY36" s="19" t="str">
        <f t="shared" si="43"/>
        <v>entr</v>
      </c>
      <c r="AZ36" s="19" t="str">
        <f t="shared" si="43"/>
        <v>entr</v>
      </c>
      <c r="BA36" s="19" t="str">
        <f t="shared" si="43"/>
        <v>entr</v>
      </c>
      <c r="BB36" s="19" t="str">
        <f t="shared" si="43"/>
        <v>entr</v>
      </c>
      <c r="BC36" s="19" t="str">
        <f t="shared" si="43"/>
        <v>entr</v>
      </c>
      <c r="BD36" s="19" t="str">
        <f t="shared" si="43"/>
        <v>entr</v>
      </c>
      <c r="BE36" s="19" t="str">
        <f t="shared" si="43"/>
        <v>entr</v>
      </c>
      <c r="BF36" s="19" t="str">
        <f t="shared" si="43"/>
        <v>entr</v>
      </c>
      <c r="BG36" s="19" t="str">
        <f t="shared" si="43"/>
        <v>entr</v>
      </c>
      <c r="BH36" s="19" t="str">
        <f t="shared" si="43"/>
        <v>entr</v>
      </c>
      <c r="BI36" s="19" t="str">
        <f t="shared" si="43"/>
        <v>entr</v>
      </c>
      <c r="BJ36" s="19" t="str">
        <f t="shared" si="43"/>
        <v>entr</v>
      </c>
      <c r="BK36" s="19" t="str">
        <f t="shared" si="44"/>
        <v>entr</v>
      </c>
      <c r="BL36" s="19" t="str">
        <f t="shared" si="44"/>
        <v>entr</v>
      </c>
      <c r="BM36" s="19" t="str">
        <f t="shared" si="44"/>
        <v>entr</v>
      </c>
      <c r="BN36" s="19" t="str">
        <f t="shared" si="44"/>
        <v>entr</v>
      </c>
      <c r="BO36" s="19" t="str">
        <f t="shared" si="44"/>
        <v>entr</v>
      </c>
      <c r="BP36" s="19" t="str">
        <f t="shared" si="44"/>
        <v>entr</v>
      </c>
      <c r="BQ36" s="19" t="str">
        <f t="shared" si="44"/>
        <v>entr</v>
      </c>
      <c r="BR36" s="19" t="str">
        <f t="shared" si="44"/>
        <v>entr</v>
      </c>
      <c r="BS36" s="19" t="str">
        <f t="shared" si="44"/>
        <v>entr</v>
      </c>
      <c r="BT36" s="19" t="str">
        <f t="shared" si="44"/>
        <v>entr</v>
      </c>
      <c r="BU36" s="19" t="str">
        <f t="shared" si="44"/>
        <v>entr</v>
      </c>
      <c r="BV36" s="19" t="str">
        <f t="shared" si="44"/>
        <v>entr</v>
      </c>
      <c r="BW36" s="19" t="str">
        <f t="shared" si="44"/>
        <v>entr</v>
      </c>
      <c r="BX36" s="19" t="str">
        <f t="shared" si="44"/>
        <v>entr</v>
      </c>
      <c r="BY36" s="19" t="str">
        <f t="shared" si="44"/>
        <v>entr</v>
      </c>
      <c r="BZ36" s="19" t="str">
        <f t="shared" si="44"/>
        <v>entr</v>
      </c>
      <c r="CA36" s="19" t="str">
        <f t="shared" si="45"/>
        <v>entr</v>
      </c>
      <c r="CB36" s="19" t="str">
        <f t="shared" si="45"/>
        <v>entr</v>
      </c>
      <c r="CC36" s="19" t="str">
        <f t="shared" si="45"/>
        <v>entr</v>
      </c>
      <c r="CD36" s="19" t="str">
        <f t="shared" si="45"/>
        <v>entr</v>
      </c>
      <c r="CE36" s="19" t="str">
        <f t="shared" si="45"/>
        <v>entr</v>
      </c>
      <c r="CF36" s="19" t="str">
        <f t="shared" si="45"/>
        <v>entr</v>
      </c>
      <c r="CG36" s="19" t="str">
        <f t="shared" si="45"/>
        <v>entr</v>
      </c>
      <c r="CH36" s="19" t="str">
        <f t="shared" si="45"/>
        <v>entr</v>
      </c>
      <c r="CI36" s="19" t="str">
        <f t="shared" si="45"/>
        <v>entr</v>
      </c>
    </row>
    <row r="37" spans="2:87">
      <c r="B37" s="20">
        <v>4.5999999999999996</v>
      </c>
      <c r="C37" s="21" t="s">
        <v>98</v>
      </c>
      <c r="D37" s="22"/>
      <c r="E37" s="23"/>
      <c r="F37" s="23"/>
      <c r="G37" s="22"/>
      <c r="H37" s="24">
        <v>0</v>
      </c>
      <c r="I37" s="25"/>
      <c r="J37" s="26"/>
      <c r="K37" s="27"/>
      <c r="L37" s="28"/>
      <c r="M37" s="29" t="str">
        <f t="shared" si="2"/>
        <v/>
      </c>
      <c r="N37" s="18">
        <f t="shared" si="9"/>
        <v>0</v>
      </c>
      <c r="O37" s="19" t="str">
        <f t="shared" si="41"/>
        <v>entr</v>
      </c>
      <c r="P37" s="19" t="str">
        <f t="shared" si="41"/>
        <v>entr</v>
      </c>
      <c r="Q37" s="19" t="str">
        <f t="shared" si="41"/>
        <v>entr</v>
      </c>
      <c r="R37" s="19" t="str">
        <f t="shared" si="41"/>
        <v>entr</v>
      </c>
      <c r="S37" s="19" t="str">
        <f t="shared" si="41"/>
        <v>entr</v>
      </c>
      <c r="T37" s="19" t="str">
        <f t="shared" si="41"/>
        <v>entr</v>
      </c>
      <c r="U37" s="19" t="str">
        <f t="shared" si="41"/>
        <v>entr</v>
      </c>
      <c r="V37" s="19" t="str">
        <f t="shared" si="41"/>
        <v>entr</v>
      </c>
      <c r="W37" s="19" t="str">
        <f t="shared" si="41"/>
        <v>entr</v>
      </c>
      <c r="X37" s="19" t="str">
        <f t="shared" si="41"/>
        <v>entr</v>
      </c>
      <c r="Y37" s="19" t="str">
        <f t="shared" si="41"/>
        <v>entr</v>
      </c>
      <c r="Z37" s="19" t="str">
        <f t="shared" si="41"/>
        <v>entr</v>
      </c>
      <c r="AA37" s="19" t="str">
        <f t="shared" si="41"/>
        <v>entr</v>
      </c>
      <c r="AB37" s="19" t="str">
        <f t="shared" si="41"/>
        <v>entr</v>
      </c>
      <c r="AC37" s="19" t="str">
        <f t="shared" si="41"/>
        <v>entr</v>
      </c>
      <c r="AD37" s="19" t="str">
        <f t="shared" si="41"/>
        <v>entr</v>
      </c>
      <c r="AE37" s="19" t="str">
        <f t="shared" si="42"/>
        <v>entr</v>
      </c>
      <c r="AF37" s="19" t="str">
        <f t="shared" si="42"/>
        <v>entr</v>
      </c>
      <c r="AG37" s="19" t="str">
        <f t="shared" si="42"/>
        <v>entr</v>
      </c>
      <c r="AH37" s="19" t="str">
        <f t="shared" si="42"/>
        <v>entr</v>
      </c>
      <c r="AI37" s="19" t="str">
        <f t="shared" si="42"/>
        <v>entr</v>
      </c>
      <c r="AJ37" s="19" t="str">
        <f t="shared" si="42"/>
        <v>entr</v>
      </c>
      <c r="AK37" s="19" t="str">
        <f t="shared" si="42"/>
        <v>entr</v>
      </c>
      <c r="AL37" s="19" t="str">
        <f t="shared" si="42"/>
        <v>entr</v>
      </c>
      <c r="AM37" s="19" t="str">
        <f t="shared" si="42"/>
        <v>entr</v>
      </c>
      <c r="AN37" s="19" t="str">
        <f t="shared" si="42"/>
        <v>entr</v>
      </c>
      <c r="AO37" s="19" t="str">
        <f t="shared" si="42"/>
        <v>entr</v>
      </c>
      <c r="AP37" s="19" t="str">
        <f t="shared" si="42"/>
        <v>entr</v>
      </c>
      <c r="AQ37" s="19" t="str">
        <f t="shared" si="42"/>
        <v>entr</v>
      </c>
      <c r="AR37" s="19" t="str">
        <f t="shared" si="42"/>
        <v>entr</v>
      </c>
      <c r="AS37" s="19" t="str">
        <f t="shared" si="42"/>
        <v>entr</v>
      </c>
      <c r="AT37" s="19" t="str">
        <f t="shared" si="42"/>
        <v>entr</v>
      </c>
      <c r="AU37" s="19" t="str">
        <f t="shared" si="43"/>
        <v>entr</v>
      </c>
      <c r="AV37" s="19" t="str">
        <f t="shared" si="43"/>
        <v>entr</v>
      </c>
      <c r="AW37" s="19" t="str">
        <f t="shared" si="43"/>
        <v>entr</v>
      </c>
      <c r="AX37" s="19" t="str">
        <f t="shared" si="43"/>
        <v>entr</v>
      </c>
      <c r="AY37" s="19" t="str">
        <f t="shared" si="43"/>
        <v>entr</v>
      </c>
      <c r="AZ37" s="19" t="str">
        <f t="shared" si="43"/>
        <v>entr</v>
      </c>
      <c r="BA37" s="19" t="str">
        <f t="shared" si="43"/>
        <v>entr</v>
      </c>
      <c r="BB37" s="19" t="str">
        <f t="shared" si="43"/>
        <v>entr</v>
      </c>
      <c r="BC37" s="19" t="str">
        <f t="shared" si="43"/>
        <v>entr</v>
      </c>
      <c r="BD37" s="19" t="str">
        <f t="shared" si="43"/>
        <v>entr</v>
      </c>
      <c r="BE37" s="19" t="str">
        <f t="shared" si="43"/>
        <v>entr</v>
      </c>
      <c r="BF37" s="19" t="str">
        <f t="shared" si="43"/>
        <v>entr</v>
      </c>
      <c r="BG37" s="19" t="str">
        <f t="shared" si="43"/>
        <v>entr</v>
      </c>
      <c r="BH37" s="19" t="str">
        <f t="shared" si="43"/>
        <v>entr</v>
      </c>
      <c r="BI37" s="19" t="str">
        <f t="shared" si="43"/>
        <v>entr</v>
      </c>
      <c r="BJ37" s="19" t="str">
        <f t="shared" si="43"/>
        <v>entr</v>
      </c>
      <c r="BK37" s="19" t="str">
        <f t="shared" si="44"/>
        <v>entr</v>
      </c>
      <c r="BL37" s="19" t="str">
        <f t="shared" si="44"/>
        <v>entr</v>
      </c>
      <c r="BM37" s="19" t="str">
        <f t="shared" si="44"/>
        <v>entr</v>
      </c>
      <c r="BN37" s="19" t="str">
        <f t="shared" si="44"/>
        <v>entr</v>
      </c>
      <c r="BO37" s="19" t="str">
        <f t="shared" si="44"/>
        <v>entr</v>
      </c>
      <c r="BP37" s="19" t="str">
        <f t="shared" si="44"/>
        <v>entr</v>
      </c>
      <c r="BQ37" s="19" t="str">
        <f t="shared" si="44"/>
        <v>entr</v>
      </c>
      <c r="BR37" s="19" t="str">
        <f t="shared" si="44"/>
        <v>entr</v>
      </c>
      <c r="BS37" s="19" t="str">
        <f t="shared" si="44"/>
        <v>entr</v>
      </c>
      <c r="BT37" s="19" t="str">
        <f t="shared" si="44"/>
        <v>entr</v>
      </c>
      <c r="BU37" s="19" t="str">
        <f t="shared" si="44"/>
        <v>entr</v>
      </c>
      <c r="BV37" s="19" t="str">
        <f t="shared" si="44"/>
        <v>entr</v>
      </c>
      <c r="BW37" s="19" t="str">
        <f t="shared" si="44"/>
        <v>entr</v>
      </c>
      <c r="BX37" s="19" t="str">
        <f t="shared" si="44"/>
        <v>entr</v>
      </c>
      <c r="BY37" s="19" t="str">
        <f t="shared" si="44"/>
        <v>entr</v>
      </c>
      <c r="BZ37" s="19" t="str">
        <f t="shared" si="44"/>
        <v>entr</v>
      </c>
      <c r="CA37" s="19" t="str">
        <f t="shared" si="45"/>
        <v>entr</v>
      </c>
      <c r="CB37" s="19" t="str">
        <f t="shared" si="45"/>
        <v>entr</v>
      </c>
      <c r="CC37" s="19" t="str">
        <f t="shared" si="45"/>
        <v>entr</v>
      </c>
      <c r="CD37" s="19" t="str">
        <f t="shared" si="45"/>
        <v>entr</v>
      </c>
      <c r="CE37" s="19" t="str">
        <f t="shared" si="45"/>
        <v>entr</v>
      </c>
      <c r="CF37" s="19" t="str">
        <f t="shared" si="45"/>
        <v>entr</v>
      </c>
      <c r="CG37" s="19" t="str">
        <f t="shared" si="45"/>
        <v>entr</v>
      </c>
      <c r="CH37" s="19" t="str">
        <f t="shared" si="45"/>
        <v>entr</v>
      </c>
      <c r="CI37" s="19" t="str">
        <f t="shared" si="45"/>
        <v>entr</v>
      </c>
    </row>
    <row r="38" spans="2:87">
      <c r="B38" s="30">
        <v>5</v>
      </c>
      <c r="C38" s="31" t="s">
        <v>102</v>
      </c>
      <c r="D38" s="32"/>
      <c r="E38" s="33"/>
      <c r="F38" s="33"/>
      <c r="G38" s="34"/>
      <c r="H38" s="35">
        <v>0</v>
      </c>
      <c r="I38" s="36">
        <f>MIN(I39:I44)</f>
        <v>0</v>
      </c>
      <c r="J38" s="36">
        <f t="shared" ref="J38:L38" si="46">MIN(J39:J44)</f>
        <v>0</v>
      </c>
      <c r="K38" s="16">
        <f t="shared" si="46"/>
        <v>0</v>
      </c>
      <c r="L38" s="16">
        <f t="shared" si="46"/>
        <v>0</v>
      </c>
      <c r="M38" s="17" t="str">
        <f t="shared" si="2"/>
        <v/>
      </c>
      <c r="N38" s="18">
        <f t="shared" si="9"/>
        <v>0</v>
      </c>
      <c r="O38" s="19" t="str">
        <f t="shared" ref="O38:AD39" si="47">IF(OR(AND(O$9+6&lt;=$K38,O$9+6&lt;=$I38,O$9+6&lt;=$L38,O$9+6&lt;=$J38),AND(O$9+6&lt;=$K38,O$9+6&gt;$I38,O$9+6&lt;=$L38,O$9+6&gt;$J38),AND(O$9+6&gt;$K38,O$9+6&lt;=$I38,O$9+6&gt;$L38,O$9+6&lt;=$J38),AND(O$9+6&gt;$K38,O$9+6&gt;$I38,O$9+6&gt;$L38,O$9+6&gt;$J38)),"entr",IF(OR(AND(O$9+6&lt;=$K38,O$9+6&gt;$I38,O$9+6&lt;=$L38,O$9+6&lt;=$J38),AND(O$9+6&gt;$K38,O$9+6&gt;$I38,O$9+6&gt;$L38,O$9+6&lt;=$J38)),"etr",IF(OR(AND(O$9+6&gt;$K38,O$9+6&lt;=$I38,O$9+6&lt;=$L38,O$9+6&lt;=$J38),AND(O$9+6&gt;$K38,O$9+6&gt;$I38,O$9+6&lt;=$L38,O$9+6&gt;$J38)),"fntr",IF(AND(O$9+6&gt;$K38,O$9+6&gt;$I38,O$9+6&lt;=$L38,O$9+6&lt;=$J38),"ftr","err"))))</f>
        <v>entr</v>
      </c>
      <c r="P38" s="19" t="str">
        <f t="shared" si="47"/>
        <v>entr</v>
      </c>
      <c r="Q38" s="19" t="str">
        <f t="shared" si="47"/>
        <v>entr</v>
      </c>
      <c r="R38" s="19" t="str">
        <f t="shared" si="47"/>
        <v>entr</v>
      </c>
      <c r="S38" s="19" t="str">
        <f t="shared" si="47"/>
        <v>entr</v>
      </c>
      <c r="T38" s="19" t="str">
        <f t="shared" si="47"/>
        <v>entr</v>
      </c>
      <c r="U38" s="19" t="str">
        <f t="shared" si="47"/>
        <v>entr</v>
      </c>
      <c r="V38" s="19" t="str">
        <f t="shared" si="47"/>
        <v>entr</v>
      </c>
      <c r="W38" s="19" t="str">
        <f t="shared" si="47"/>
        <v>entr</v>
      </c>
      <c r="X38" s="19" t="str">
        <f t="shared" si="47"/>
        <v>entr</v>
      </c>
      <c r="Y38" s="19" t="str">
        <f t="shared" si="47"/>
        <v>entr</v>
      </c>
      <c r="Z38" s="19" t="str">
        <f t="shared" si="47"/>
        <v>entr</v>
      </c>
      <c r="AA38" s="19" t="str">
        <f t="shared" si="47"/>
        <v>entr</v>
      </c>
      <c r="AB38" s="19" t="str">
        <f t="shared" si="47"/>
        <v>entr</v>
      </c>
      <c r="AC38" s="19" t="str">
        <f t="shared" si="47"/>
        <v>entr</v>
      </c>
      <c r="AD38" s="19" t="str">
        <f t="shared" si="47"/>
        <v>entr</v>
      </c>
      <c r="AE38" s="19" t="str">
        <f t="shared" ref="Y38:AF39" si="48">IF(OR(AND(AE$9+6&lt;=$K38,AE$9+6&lt;=$I38,AE$9+6&lt;=$L38,AE$9+6&lt;=$J38),AND(AE$9+6&lt;=$K38,AE$9+6&gt;$I38,AE$9+6&lt;=$L38,AE$9+6&gt;$J38),AND(AE$9+6&gt;$K38,AE$9+6&lt;=$I38,AE$9+6&gt;$L38,AE$9+6&lt;=$J38),AND(AE$9+6&gt;$K38,AE$9+6&gt;$I38,AE$9+6&gt;$L38,AE$9+6&gt;$J38)),"entr",IF(OR(AND(AE$9+6&lt;=$K38,AE$9+6&gt;$I38,AE$9+6&lt;=$L38,AE$9+6&lt;=$J38),AND(AE$9+6&gt;$K38,AE$9+6&gt;$I38,AE$9+6&gt;$L38,AE$9+6&lt;=$J38)),"etr",IF(OR(AND(AE$9+6&gt;$K38,AE$9+6&lt;=$I38,AE$9+6&lt;=$L38,AE$9+6&lt;=$J38),AND(AE$9+6&gt;$K38,AE$9+6&gt;$I38,AE$9+6&lt;=$L38,AE$9+6&gt;$J38)),"fntr",IF(AND(AE$9+6&gt;$K38,AE$9+6&gt;$I38,AE$9+6&lt;=$L38,AE$9+6&lt;=$J38),"ftr","err"))))</f>
        <v>entr</v>
      </c>
      <c r="AF38" s="19" t="str">
        <f t="shared" si="48"/>
        <v>entr</v>
      </c>
      <c r="AG38" s="19" t="str">
        <f t="shared" ref="AG38:AV39" si="49">IF(OR(AND(AG$9+7&lt;=$K38,AG$9+7&lt;=$I38,AG$9+7&lt;=$L38,AG$9+7&lt;=$J38),AND(AG$9+7&lt;=$K38,AG$9+7&gt;$I38,AG$9+7&lt;=$L38,AG$9+7&gt;$J38),AND(AG$9+7&gt;$K38,AG$9+7&lt;=$I38,AG$9+7&gt;$L38,AG$9+7&lt;=$J38),AND(AG$9+7&gt;$K38,AG$9+7&gt;$I38,AG$9+7&gt;$L38,AG$9+7&gt;$J38)),"entr",IF(OR(AND(AG$9+7&lt;=$K38,AG$9+7&gt;$I38,AG$9+7&lt;=$L38,AG$9+7&lt;=$J38),AND(AG$9+7&gt;$K38,AG$9+7&gt;$I38,AG$9+7&gt;$L38,AG$9+7&lt;=$J38)),"etr",IF(OR(AND(AG$9+7&gt;$K38,AG$9+7&lt;=$I38,AG$9+7&lt;=$L38,AG$9+7&lt;=$J38),AND(AG$9+7&gt;$K38,AG$9+7&gt;$I38,AG$9+7&lt;=$L38,AG$9+7&gt;$J38)),"fntr",IF(AND(AG$9+7&gt;$K38,AG$9+7&gt;$I38,AG$9+7&lt;=$L38,AG$9+7&lt;=$J38),"ftr","err"))))</f>
        <v>entr</v>
      </c>
      <c r="AH38" s="19" t="str">
        <f t="shared" si="49"/>
        <v>entr</v>
      </c>
      <c r="AI38" s="19" t="str">
        <f t="shared" si="49"/>
        <v>entr</v>
      </c>
      <c r="AJ38" s="19" t="str">
        <f t="shared" si="49"/>
        <v>entr</v>
      </c>
      <c r="AK38" s="19" t="str">
        <f t="shared" si="49"/>
        <v>entr</v>
      </c>
      <c r="AL38" s="19" t="str">
        <f t="shared" si="49"/>
        <v>entr</v>
      </c>
      <c r="AM38" s="19" t="str">
        <f t="shared" si="49"/>
        <v>entr</v>
      </c>
      <c r="AN38" s="19" t="str">
        <f t="shared" si="49"/>
        <v>entr</v>
      </c>
      <c r="AO38" s="19" t="str">
        <f t="shared" si="49"/>
        <v>entr</v>
      </c>
      <c r="AP38" s="19" t="str">
        <f t="shared" si="49"/>
        <v>entr</v>
      </c>
      <c r="AQ38" s="19" t="str">
        <f t="shared" si="49"/>
        <v>entr</v>
      </c>
      <c r="AR38" s="19" t="str">
        <f t="shared" si="49"/>
        <v>entr</v>
      </c>
      <c r="AS38" s="19" t="str">
        <f t="shared" si="49"/>
        <v>entr</v>
      </c>
      <c r="AT38" s="19" t="str">
        <f t="shared" si="49"/>
        <v>entr</v>
      </c>
      <c r="AU38" s="19" t="str">
        <f t="shared" si="49"/>
        <v>entr</v>
      </c>
      <c r="AV38" s="19" t="str">
        <f t="shared" si="49"/>
        <v>entr</v>
      </c>
      <c r="AW38" s="19" t="str">
        <f t="shared" ref="AW38:BL39" si="50">IF(OR(AND(AW$9+7&lt;=$K38,AW$9+7&lt;=$I38,AW$9+7&lt;=$L38,AW$9+7&lt;=$J38),AND(AW$9+7&lt;=$K38,AW$9+7&gt;$I38,AW$9+7&lt;=$L38,AW$9+7&gt;$J38),AND(AW$9+7&gt;$K38,AW$9+7&lt;=$I38,AW$9+7&gt;$L38,AW$9+7&lt;=$J38),AND(AW$9+7&gt;$K38,AW$9+7&gt;$I38,AW$9+7&gt;$L38,AW$9+7&gt;$J38)),"entr",IF(OR(AND(AW$9+7&lt;=$K38,AW$9+7&gt;$I38,AW$9+7&lt;=$L38,AW$9+7&lt;=$J38),AND(AW$9+7&gt;$K38,AW$9+7&gt;$I38,AW$9+7&gt;$L38,AW$9+7&lt;=$J38)),"etr",IF(OR(AND(AW$9+7&gt;$K38,AW$9+7&lt;=$I38,AW$9+7&lt;=$L38,AW$9+7&lt;=$J38),AND(AW$9+7&gt;$K38,AW$9+7&gt;$I38,AW$9+7&lt;=$L38,AW$9+7&gt;$J38)),"fntr",IF(AND(AW$9+7&gt;$K38,AW$9+7&gt;$I38,AW$9+7&lt;=$L38,AW$9+7&lt;=$J38),"ftr","err"))))</f>
        <v>entr</v>
      </c>
      <c r="AX38" s="19" t="str">
        <f t="shared" si="50"/>
        <v>entr</v>
      </c>
      <c r="AY38" s="19" t="str">
        <f t="shared" si="50"/>
        <v>entr</v>
      </c>
      <c r="AZ38" s="19" t="str">
        <f t="shared" si="50"/>
        <v>entr</v>
      </c>
      <c r="BA38" s="19" t="str">
        <f t="shared" si="50"/>
        <v>entr</v>
      </c>
      <c r="BB38" s="19" t="str">
        <f t="shared" si="50"/>
        <v>entr</v>
      </c>
      <c r="BC38" s="19" t="str">
        <f t="shared" si="50"/>
        <v>entr</v>
      </c>
      <c r="BD38" s="19" t="str">
        <f t="shared" si="50"/>
        <v>entr</v>
      </c>
      <c r="BE38" s="19" t="str">
        <f t="shared" si="50"/>
        <v>entr</v>
      </c>
      <c r="BF38" s="19" t="str">
        <f t="shared" si="50"/>
        <v>entr</v>
      </c>
      <c r="BG38" s="19" t="str">
        <f t="shared" si="50"/>
        <v>entr</v>
      </c>
      <c r="BH38" s="19" t="str">
        <f t="shared" si="50"/>
        <v>entr</v>
      </c>
      <c r="BI38" s="19" t="str">
        <f t="shared" si="50"/>
        <v>entr</v>
      </c>
      <c r="BJ38" s="19" t="str">
        <f t="shared" si="50"/>
        <v>entr</v>
      </c>
      <c r="BK38" s="19" t="str">
        <f t="shared" si="50"/>
        <v>entr</v>
      </c>
      <c r="BL38" s="19" t="str">
        <f t="shared" si="50"/>
        <v>entr</v>
      </c>
      <c r="BM38" s="19" t="str">
        <f t="shared" ref="BM38:CD39" si="51">IF(OR(AND(BM$9+7&lt;=$K38,BM$9+7&lt;=$I38,BM$9+7&lt;=$L38,BM$9+7&lt;=$J38),AND(BM$9+7&lt;=$K38,BM$9+7&gt;$I38,BM$9+7&lt;=$L38,BM$9+7&gt;$J38),AND(BM$9+7&gt;$K38,BM$9+7&lt;=$I38,BM$9+7&gt;$L38,BM$9+7&lt;=$J38),AND(BM$9+7&gt;$K38,BM$9+7&gt;$I38,BM$9+7&gt;$L38,BM$9+7&gt;$J38)),"entr",IF(OR(AND(BM$9+7&lt;=$K38,BM$9+7&gt;$I38,BM$9+7&lt;=$L38,BM$9+7&lt;=$J38),AND(BM$9+7&gt;$K38,BM$9+7&gt;$I38,BM$9+7&gt;$L38,BM$9+7&lt;=$J38)),"etr",IF(OR(AND(BM$9+7&gt;$K38,BM$9+7&lt;=$I38,BM$9+7&lt;=$L38,BM$9+7&lt;=$J38),AND(BM$9+7&gt;$K38,BM$9+7&gt;$I38,BM$9+7&lt;=$L38,BM$9+7&gt;$J38)),"fntr",IF(AND(BM$9+7&gt;$K38,BM$9+7&gt;$I38,BM$9+7&lt;=$L38,BM$9+7&lt;=$J38),"ftr","err"))))</f>
        <v>entr</v>
      </c>
      <c r="BN38" s="19" t="str">
        <f t="shared" si="51"/>
        <v>entr</v>
      </c>
      <c r="BO38" s="19" t="str">
        <f t="shared" si="51"/>
        <v>entr</v>
      </c>
      <c r="BP38" s="19" t="str">
        <f t="shared" si="51"/>
        <v>entr</v>
      </c>
      <c r="BQ38" s="19" t="str">
        <f t="shared" si="51"/>
        <v>entr</v>
      </c>
      <c r="BR38" s="19" t="str">
        <f t="shared" si="51"/>
        <v>entr</v>
      </c>
      <c r="BS38" s="19" t="str">
        <f t="shared" si="51"/>
        <v>entr</v>
      </c>
      <c r="BT38" s="19" t="str">
        <f t="shared" si="51"/>
        <v>entr</v>
      </c>
      <c r="BU38" s="19" t="str">
        <f t="shared" si="51"/>
        <v>entr</v>
      </c>
      <c r="BV38" s="19" t="str">
        <f t="shared" si="51"/>
        <v>entr</v>
      </c>
      <c r="BW38" s="19" t="str">
        <f t="shared" si="51"/>
        <v>entr</v>
      </c>
      <c r="BX38" s="19" t="str">
        <f t="shared" si="51"/>
        <v>entr</v>
      </c>
      <c r="BY38" s="19" t="str">
        <f t="shared" si="51"/>
        <v>entr</v>
      </c>
      <c r="BZ38" s="19" t="str">
        <f t="shared" si="51"/>
        <v>entr</v>
      </c>
      <c r="CA38" s="19" t="str">
        <f t="shared" si="51"/>
        <v>entr</v>
      </c>
      <c r="CB38" s="19" t="str">
        <f t="shared" si="51"/>
        <v>entr</v>
      </c>
      <c r="CC38" s="19" t="str">
        <f t="shared" si="51"/>
        <v>entr</v>
      </c>
      <c r="CD38" s="19" t="str">
        <f t="shared" si="51"/>
        <v>entr</v>
      </c>
      <c r="CE38" s="19" t="str">
        <f t="shared" ref="CD38:CI39" si="52">IF(OR(AND(CE$9+7&lt;=$K38,CE$9+7&lt;=$I38,CE$9+7&lt;=$L38,CE$9+7&lt;=$J38),AND(CE$9+7&lt;=$K38,CE$9+7&gt;$I38,CE$9+7&lt;=$L38,CE$9+7&gt;$J38),AND(CE$9+7&gt;$K38,CE$9+7&lt;=$I38,CE$9+7&gt;$L38,CE$9+7&lt;=$J38),AND(CE$9+7&gt;$K38,CE$9+7&gt;$I38,CE$9+7&gt;$L38,CE$9+7&gt;$J38)),"entr",IF(OR(AND(CE$9+7&lt;=$K38,CE$9+7&gt;$I38,CE$9+7&lt;=$L38,CE$9+7&lt;=$J38),AND(CE$9+7&gt;$K38,CE$9+7&gt;$I38,CE$9+7&gt;$L38,CE$9+7&lt;=$J38)),"etr",IF(OR(AND(CE$9+7&gt;$K38,CE$9+7&lt;=$I38,CE$9+7&lt;=$L38,CE$9+7&lt;=$J38),AND(CE$9+7&gt;$K38,CE$9+7&gt;$I38,CE$9+7&lt;=$L38,CE$9+7&gt;$J38)),"fntr",IF(AND(CE$9+7&gt;$K38,CE$9+7&gt;$I38,CE$9+7&lt;=$L38,CE$9+7&lt;=$J38),"ftr","err"))))</f>
        <v>entr</v>
      </c>
      <c r="CF38" s="19" t="str">
        <f t="shared" si="52"/>
        <v>entr</v>
      </c>
      <c r="CG38" s="19" t="str">
        <f t="shared" si="52"/>
        <v>entr</v>
      </c>
      <c r="CH38" s="19" t="str">
        <f t="shared" si="52"/>
        <v>entr</v>
      </c>
      <c r="CI38" s="19" t="str">
        <f t="shared" si="52"/>
        <v>entr</v>
      </c>
    </row>
    <row r="39" spans="2:87">
      <c r="B39" s="21">
        <v>5.0999999999999996</v>
      </c>
      <c r="C39" s="21" t="s">
        <v>93</v>
      </c>
      <c r="D39" s="22"/>
      <c r="E39" s="23"/>
      <c r="F39" s="23"/>
      <c r="G39" s="22"/>
      <c r="H39" s="24">
        <v>0</v>
      </c>
      <c r="I39" s="25"/>
      <c r="J39" s="26"/>
      <c r="K39" s="27"/>
      <c r="L39" s="28"/>
      <c r="M39" s="29" t="str">
        <f t="shared" si="2"/>
        <v/>
      </c>
      <c r="N39" s="18">
        <f t="shared" si="9"/>
        <v>0</v>
      </c>
      <c r="O39" s="19" t="str">
        <f t="shared" si="47"/>
        <v>entr</v>
      </c>
      <c r="P39" s="19" t="str">
        <f t="shared" si="47"/>
        <v>entr</v>
      </c>
      <c r="Q39" s="19" t="str">
        <f t="shared" si="47"/>
        <v>entr</v>
      </c>
      <c r="R39" s="19" t="str">
        <f t="shared" si="47"/>
        <v>entr</v>
      </c>
      <c r="S39" s="19" t="str">
        <f t="shared" si="47"/>
        <v>entr</v>
      </c>
      <c r="T39" s="19" t="str">
        <f t="shared" si="47"/>
        <v>entr</v>
      </c>
      <c r="U39" s="19" t="str">
        <f t="shared" si="47"/>
        <v>entr</v>
      </c>
      <c r="V39" s="19" t="str">
        <f t="shared" si="47"/>
        <v>entr</v>
      </c>
      <c r="W39" s="19" t="str">
        <f t="shared" si="47"/>
        <v>entr</v>
      </c>
      <c r="X39" s="19" t="str">
        <f t="shared" si="47"/>
        <v>entr</v>
      </c>
      <c r="Y39" s="19" t="str">
        <f t="shared" si="48"/>
        <v>entr</v>
      </c>
      <c r="Z39" s="19" t="str">
        <f t="shared" si="48"/>
        <v>entr</v>
      </c>
      <c r="AA39" s="19" t="str">
        <f t="shared" si="48"/>
        <v>entr</v>
      </c>
      <c r="AB39" s="19" t="str">
        <f t="shared" si="48"/>
        <v>entr</v>
      </c>
      <c r="AC39" s="19" t="str">
        <f t="shared" si="48"/>
        <v>entr</v>
      </c>
      <c r="AD39" s="19" t="str">
        <f t="shared" si="48"/>
        <v>entr</v>
      </c>
      <c r="AE39" s="19" t="str">
        <f t="shared" si="48"/>
        <v>entr</v>
      </c>
      <c r="AF39" s="19" t="str">
        <f t="shared" si="48"/>
        <v>entr</v>
      </c>
      <c r="AG39" s="19" t="str">
        <f t="shared" si="49"/>
        <v>entr</v>
      </c>
      <c r="AH39" s="19" t="str">
        <f t="shared" si="49"/>
        <v>entr</v>
      </c>
      <c r="AI39" s="19" t="str">
        <f t="shared" si="49"/>
        <v>entr</v>
      </c>
      <c r="AJ39" s="19" t="str">
        <f t="shared" si="49"/>
        <v>entr</v>
      </c>
      <c r="AK39" s="19" t="str">
        <f t="shared" si="49"/>
        <v>entr</v>
      </c>
      <c r="AL39" s="19" t="str">
        <f t="shared" si="49"/>
        <v>entr</v>
      </c>
      <c r="AM39" s="19" t="str">
        <f t="shared" si="49"/>
        <v>entr</v>
      </c>
      <c r="AN39" s="19" t="str">
        <f t="shared" si="49"/>
        <v>entr</v>
      </c>
      <c r="AO39" s="19" t="str">
        <f t="shared" si="49"/>
        <v>entr</v>
      </c>
      <c r="AP39" s="19" t="str">
        <f t="shared" si="49"/>
        <v>entr</v>
      </c>
      <c r="AQ39" s="19" t="str">
        <f t="shared" si="49"/>
        <v>entr</v>
      </c>
      <c r="AR39" s="19" t="str">
        <f t="shared" si="49"/>
        <v>entr</v>
      </c>
      <c r="AS39" s="19" t="str">
        <f t="shared" si="49"/>
        <v>entr</v>
      </c>
      <c r="AT39" s="19" t="str">
        <f t="shared" si="49"/>
        <v>entr</v>
      </c>
      <c r="AU39" s="19" t="str">
        <f t="shared" si="49"/>
        <v>entr</v>
      </c>
      <c r="AV39" s="19" t="str">
        <f t="shared" si="49"/>
        <v>entr</v>
      </c>
      <c r="AW39" s="19" t="str">
        <f t="shared" si="50"/>
        <v>entr</v>
      </c>
      <c r="AX39" s="19" t="str">
        <f t="shared" si="50"/>
        <v>entr</v>
      </c>
      <c r="AY39" s="19" t="str">
        <f t="shared" si="50"/>
        <v>entr</v>
      </c>
      <c r="AZ39" s="19" t="str">
        <f t="shared" si="50"/>
        <v>entr</v>
      </c>
      <c r="BA39" s="19" t="str">
        <f t="shared" si="50"/>
        <v>entr</v>
      </c>
      <c r="BB39" s="19" t="str">
        <f t="shared" si="50"/>
        <v>entr</v>
      </c>
      <c r="BC39" s="19" t="str">
        <f t="shared" si="50"/>
        <v>entr</v>
      </c>
      <c r="BD39" s="19" t="str">
        <f t="shared" si="50"/>
        <v>entr</v>
      </c>
      <c r="BE39" s="19" t="str">
        <f t="shared" si="50"/>
        <v>entr</v>
      </c>
      <c r="BF39" s="19" t="str">
        <f t="shared" si="50"/>
        <v>entr</v>
      </c>
      <c r="BG39" s="19" t="str">
        <f t="shared" si="50"/>
        <v>entr</v>
      </c>
      <c r="BH39" s="19" t="str">
        <f t="shared" si="50"/>
        <v>entr</v>
      </c>
      <c r="BI39" s="19" t="str">
        <f t="shared" si="50"/>
        <v>entr</v>
      </c>
      <c r="BJ39" s="19" t="str">
        <f t="shared" si="50"/>
        <v>entr</v>
      </c>
      <c r="BK39" s="19" t="str">
        <f t="shared" si="50"/>
        <v>entr</v>
      </c>
      <c r="BL39" s="19" t="str">
        <f t="shared" si="50"/>
        <v>entr</v>
      </c>
      <c r="BM39" s="19" t="str">
        <f t="shared" si="51"/>
        <v>entr</v>
      </c>
      <c r="BN39" s="19" t="str">
        <f t="shared" si="51"/>
        <v>entr</v>
      </c>
      <c r="BO39" s="19" t="str">
        <f t="shared" si="51"/>
        <v>entr</v>
      </c>
      <c r="BP39" s="19" t="str">
        <f t="shared" si="51"/>
        <v>entr</v>
      </c>
      <c r="BQ39" s="19" t="str">
        <f t="shared" si="51"/>
        <v>entr</v>
      </c>
      <c r="BR39" s="19" t="str">
        <f t="shared" si="51"/>
        <v>entr</v>
      </c>
      <c r="BS39" s="19" t="str">
        <f t="shared" si="51"/>
        <v>entr</v>
      </c>
      <c r="BT39" s="19" t="str">
        <f t="shared" si="51"/>
        <v>entr</v>
      </c>
      <c r="BU39" s="19" t="str">
        <f t="shared" si="51"/>
        <v>entr</v>
      </c>
      <c r="BV39" s="19" t="str">
        <f t="shared" si="51"/>
        <v>entr</v>
      </c>
      <c r="BW39" s="19" t="str">
        <f t="shared" si="51"/>
        <v>entr</v>
      </c>
      <c r="BX39" s="19" t="str">
        <f t="shared" si="51"/>
        <v>entr</v>
      </c>
      <c r="BY39" s="19" t="str">
        <f t="shared" si="51"/>
        <v>entr</v>
      </c>
      <c r="BZ39" s="19" t="str">
        <f t="shared" si="51"/>
        <v>entr</v>
      </c>
      <c r="CA39" s="19" t="str">
        <f t="shared" si="51"/>
        <v>entr</v>
      </c>
      <c r="CB39" s="19" t="str">
        <f t="shared" si="51"/>
        <v>entr</v>
      </c>
      <c r="CC39" s="19" t="str">
        <f t="shared" si="51"/>
        <v>entr</v>
      </c>
      <c r="CD39" s="19" t="str">
        <f t="shared" si="52"/>
        <v>entr</v>
      </c>
      <c r="CE39" s="19" t="str">
        <f t="shared" si="52"/>
        <v>entr</v>
      </c>
      <c r="CF39" s="19" t="str">
        <f t="shared" si="52"/>
        <v>entr</v>
      </c>
      <c r="CG39" s="19" t="str">
        <f t="shared" si="52"/>
        <v>entr</v>
      </c>
      <c r="CH39" s="19" t="str">
        <f t="shared" si="52"/>
        <v>entr</v>
      </c>
      <c r="CI39" s="19" t="str">
        <f t="shared" si="52"/>
        <v>entr</v>
      </c>
    </row>
    <row r="40" spans="2:87">
      <c r="B40" s="21">
        <v>5.2</v>
      </c>
      <c r="C40" s="21" t="s">
        <v>94</v>
      </c>
      <c r="D40" s="22"/>
      <c r="E40" s="23"/>
      <c r="F40" s="23"/>
      <c r="G40" s="22"/>
      <c r="H40" s="24">
        <v>0</v>
      </c>
      <c r="I40" s="25"/>
      <c r="J40" s="26"/>
      <c r="K40" s="27"/>
      <c r="L40" s="28"/>
      <c r="M40" s="29" t="str">
        <f t="shared" si="2"/>
        <v/>
      </c>
      <c r="N40" s="18">
        <f t="shared" si="9"/>
        <v>0</v>
      </c>
      <c r="O40" s="19" t="str">
        <f t="shared" ref="O40:AD44" si="53">IF(OR(AND(O$9&lt;=$K40,O$9&lt;=$I40,O$9&lt;=$L40,O$9&lt;=$J40),AND(O$9&lt;=$K40,O$9+7&gt;$I40,O$9&lt;=$L40,O$9+7&gt;$J40),AND(O$9+7&gt;$K40,O$9&lt;=$I40,O$9+7&gt;$L40,O$9&lt;=$J40),AND(O$9+7&gt;$K40,O$9+7&gt;$I40,O$9+7&gt;$L40,O$9+7&gt;$J40)),"entr",IF(OR(AND(O$9&lt;=$K40,O$9+7&gt;$I40,O$9&lt;=$L40,O$9&lt;=$J40),AND(O$9+7&gt;$K40,O$9+7&gt;$I40,O$9+7&gt;$L40,O$9&lt;=$J40)),"etr",IF(OR(AND(O$9+7&gt;$K40,O$9&lt;=$I40,O$9&lt;=$L40,O$9&lt;=$J40),AND(O$9+7&gt;$K40,O$9+7&gt;$I40,O$9&lt;=$L40,O$9+7&gt;$J40)),"fntr",IF(AND(O$9+7&gt;$K40,O$9+7&gt;$I40,O$9&lt;=$L40,O$9&lt;=$J40),"ftr","err"))))</f>
        <v>entr</v>
      </c>
      <c r="P40" s="19" t="str">
        <f t="shared" si="53"/>
        <v>entr</v>
      </c>
      <c r="Q40" s="19" t="str">
        <f t="shared" si="53"/>
        <v>entr</v>
      </c>
      <c r="R40" s="19" t="str">
        <f t="shared" si="53"/>
        <v>entr</v>
      </c>
      <c r="S40" s="19" t="str">
        <f t="shared" si="53"/>
        <v>entr</v>
      </c>
      <c r="T40" s="19" t="str">
        <f t="shared" si="53"/>
        <v>entr</v>
      </c>
      <c r="U40" s="19" t="str">
        <f t="shared" si="53"/>
        <v>entr</v>
      </c>
      <c r="V40" s="19" t="str">
        <f t="shared" si="53"/>
        <v>entr</v>
      </c>
      <c r="W40" s="19" t="str">
        <f t="shared" si="53"/>
        <v>entr</v>
      </c>
      <c r="X40" s="19" t="str">
        <f t="shared" si="53"/>
        <v>entr</v>
      </c>
      <c r="Y40" s="19" t="str">
        <f t="shared" si="53"/>
        <v>entr</v>
      </c>
      <c r="Z40" s="19" t="str">
        <f t="shared" si="53"/>
        <v>entr</v>
      </c>
      <c r="AA40" s="19" t="str">
        <f t="shared" si="53"/>
        <v>entr</v>
      </c>
      <c r="AB40" s="19" t="str">
        <f t="shared" si="53"/>
        <v>entr</v>
      </c>
      <c r="AC40" s="19" t="str">
        <f t="shared" si="53"/>
        <v>entr</v>
      </c>
      <c r="AD40" s="19" t="str">
        <f t="shared" si="53"/>
        <v>entr</v>
      </c>
      <c r="AE40" s="19" t="str">
        <f t="shared" ref="AE40:AT44" si="54">IF(OR(AND(AE$9&lt;=$K40,AE$9&lt;=$I40,AE$9&lt;=$L40,AE$9&lt;=$J40),AND(AE$9&lt;=$K40,AE$9+7&gt;$I40,AE$9&lt;=$L40,AE$9+7&gt;$J40),AND(AE$9+7&gt;$K40,AE$9&lt;=$I40,AE$9+7&gt;$L40,AE$9&lt;=$J40),AND(AE$9+7&gt;$K40,AE$9+7&gt;$I40,AE$9+7&gt;$L40,AE$9+7&gt;$J40)),"entr",IF(OR(AND(AE$9&lt;=$K40,AE$9+7&gt;$I40,AE$9&lt;=$L40,AE$9&lt;=$J40),AND(AE$9+7&gt;$K40,AE$9+7&gt;$I40,AE$9+7&gt;$L40,AE$9&lt;=$J40)),"etr",IF(OR(AND(AE$9+7&gt;$K40,AE$9&lt;=$I40,AE$9&lt;=$L40,AE$9&lt;=$J40),AND(AE$9+7&gt;$K40,AE$9+7&gt;$I40,AE$9&lt;=$L40,AE$9+7&gt;$J40)),"fntr",IF(AND(AE$9+7&gt;$K40,AE$9+7&gt;$I40,AE$9&lt;=$L40,AE$9&lt;=$J40),"ftr","err"))))</f>
        <v>entr</v>
      </c>
      <c r="AF40" s="19" t="str">
        <f t="shared" si="54"/>
        <v>entr</v>
      </c>
      <c r="AG40" s="19" t="str">
        <f t="shared" si="54"/>
        <v>entr</v>
      </c>
      <c r="AH40" s="19" t="str">
        <f t="shared" si="54"/>
        <v>entr</v>
      </c>
      <c r="AI40" s="19" t="str">
        <f t="shared" si="54"/>
        <v>entr</v>
      </c>
      <c r="AJ40" s="19" t="str">
        <f t="shared" si="54"/>
        <v>entr</v>
      </c>
      <c r="AK40" s="19" t="str">
        <f t="shared" si="54"/>
        <v>entr</v>
      </c>
      <c r="AL40" s="19" t="str">
        <f t="shared" si="54"/>
        <v>entr</v>
      </c>
      <c r="AM40" s="19" t="str">
        <f t="shared" si="54"/>
        <v>entr</v>
      </c>
      <c r="AN40" s="19" t="str">
        <f t="shared" si="54"/>
        <v>entr</v>
      </c>
      <c r="AO40" s="19" t="str">
        <f t="shared" si="54"/>
        <v>entr</v>
      </c>
      <c r="AP40" s="19" t="str">
        <f t="shared" si="54"/>
        <v>entr</v>
      </c>
      <c r="AQ40" s="19" t="str">
        <f t="shared" si="54"/>
        <v>entr</v>
      </c>
      <c r="AR40" s="19" t="str">
        <f t="shared" si="54"/>
        <v>entr</v>
      </c>
      <c r="AS40" s="19" t="str">
        <f t="shared" si="54"/>
        <v>entr</v>
      </c>
      <c r="AT40" s="19" t="str">
        <f t="shared" si="54"/>
        <v>entr</v>
      </c>
      <c r="AU40" s="19" t="str">
        <f t="shared" ref="AU40:BJ44" si="55">IF(OR(AND(AU$9&lt;=$K40,AU$9&lt;=$I40,AU$9&lt;=$L40,AU$9&lt;=$J40),AND(AU$9&lt;=$K40,AU$9+7&gt;$I40,AU$9&lt;=$L40,AU$9+7&gt;$J40),AND(AU$9+7&gt;$K40,AU$9&lt;=$I40,AU$9+7&gt;$L40,AU$9&lt;=$J40),AND(AU$9+7&gt;$K40,AU$9+7&gt;$I40,AU$9+7&gt;$L40,AU$9+7&gt;$J40)),"entr",IF(OR(AND(AU$9&lt;=$K40,AU$9+7&gt;$I40,AU$9&lt;=$L40,AU$9&lt;=$J40),AND(AU$9+7&gt;$K40,AU$9+7&gt;$I40,AU$9+7&gt;$L40,AU$9&lt;=$J40)),"etr",IF(OR(AND(AU$9+7&gt;$K40,AU$9&lt;=$I40,AU$9&lt;=$L40,AU$9&lt;=$J40),AND(AU$9+7&gt;$K40,AU$9+7&gt;$I40,AU$9&lt;=$L40,AU$9+7&gt;$J40)),"fntr",IF(AND(AU$9+7&gt;$K40,AU$9+7&gt;$I40,AU$9&lt;=$L40,AU$9&lt;=$J40),"ftr","err"))))</f>
        <v>entr</v>
      </c>
      <c r="AV40" s="19" t="str">
        <f t="shared" si="55"/>
        <v>entr</v>
      </c>
      <c r="AW40" s="19" t="str">
        <f t="shared" si="55"/>
        <v>entr</v>
      </c>
      <c r="AX40" s="19" t="str">
        <f t="shared" si="55"/>
        <v>entr</v>
      </c>
      <c r="AY40" s="19" t="str">
        <f t="shared" si="55"/>
        <v>entr</v>
      </c>
      <c r="AZ40" s="19" t="str">
        <f t="shared" si="55"/>
        <v>entr</v>
      </c>
      <c r="BA40" s="19" t="str">
        <f t="shared" si="55"/>
        <v>entr</v>
      </c>
      <c r="BB40" s="19" t="str">
        <f t="shared" si="55"/>
        <v>entr</v>
      </c>
      <c r="BC40" s="19" t="str">
        <f t="shared" si="55"/>
        <v>entr</v>
      </c>
      <c r="BD40" s="19" t="str">
        <f t="shared" si="55"/>
        <v>entr</v>
      </c>
      <c r="BE40" s="19" t="str">
        <f t="shared" si="55"/>
        <v>entr</v>
      </c>
      <c r="BF40" s="19" t="str">
        <f t="shared" si="55"/>
        <v>entr</v>
      </c>
      <c r="BG40" s="19" t="str">
        <f t="shared" si="55"/>
        <v>entr</v>
      </c>
      <c r="BH40" s="19" t="str">
        <f t="shared" si="55"/>
        <v>entr</v>
      </c>
      <c r="BI40" s="19" t="str">
        <f t="shared" si="55"/>
        <v>entr</v>
      </c>
      <c r="BJ40" s="19" t="str">
        <f t="shared" si="55"/>
        <v>entr</v>
      </c>
      <c r="BK40" s="19" t="str">
        <f t="shared" ref="BK40:BZ44" si="56">IF(OR(AND(BK$9&lt;=$K40,BK$9&lt;=$I40,BK$9&lt;=$L40,BK$9&lt;=$J40),AND(BK$9&lt;=$K40,BK$9+7&gt;$I40,BK$9&lt;=$L40,BK$9+7&gt;$J40),AND(BK$9+7&gt;$K40,BK$9&lt;=$I40,BK$9+7&gt;$L40,BK$9&lt;=$J40),AND(BK$9+7&gt;$K40,BK$9+7&gt;$I40,BK$9+7&gt;$L40,BK$9+7&gt;$J40)),"entr",IF(OR(AND(BK$9&lt;=$K40,BK$9+7&gt;$I40,BK$9&lt;=$L40,BK$9&lt;=$J40),AND(BK$9+7&gt;$K40,BK$9+7&gt;$I40,BK$9+7&gt;$L40,BK$9&lt;=$J40)),"etr",IF(OR(AND(BK$9+7&gt;$K40,BK$9&lt;=$I40,BK$9&lt;=$L40,BK$9&lt;=$J40),AND(BK$9+7&gt;$K40,BK$9+7&gt;$I40,BK$9&lt;=$L40,BK$9+7&gt;$J40)),"fntr",IF(AND(BK$9+7&gt;$K40,BK$9+7&gt;$I40,BK$9&lt;=$L40,BK$9&lt;=$J40),"ftr","err"))))</f>
        <v>entr</v>
      </c>
      <c r="BL40" s="19" t="str">
        <f t="shared" si="56"/>
        <v>entr</v>
      </c>
      <c r="BM40" s="19" t="str">
        <f t="shared" si="56"/>
        <v>entr</v>
      </c>
      <c r="BN40" s="19" t="str">
        <f t="shared" si="56"/>
        <v>entr</v>
      </c>
      <c r="BO40" s="19" t="str">
        <f t="shared" si="56"/>
        <v>entr</v>
      </c>
      <c r="BP40" s="19" t="str">
        <f t="shared" si="56"/>
        <v>entr</v>
      </c>
      <c r="BQ40" s="19" t="str">
        <f t="shared" si="56"/>
        <v>entr</v>
      </c>
      <c r="BR40" s="19" t="str">
        <f t="shared" si="56"/>
        <v>entr</v>
      </c>
      <c r="BS40" s="19" t="str">
        <f t="shared" si="56"/>
        <v>entr</v>
      </c>
      <c r="BT40" s="19" t="str">
        <f t="shared" si="56"/>
        <v>entr</v>
      </c>
      <c r="BU40" s="19" t="str">
        <f t="shared" si="56"/>
        <v>entr</v>
      </c>
      <c r="BV40" s="19" t="str">
        <f t="shared" si="56"/>
        <v>entr</v>
      </c>
      <c r="BW40" s="19" t="str">
        <f t="shared" si="56"/>
        <v>entr</v>
      </c>
      <c r="BX40" s="19" t="str">
        <f t="shared" si="56"/>
        <v>entr</v>
      </c>
      <c r="BY40" s="19" t="str">
        <f t="shared" si="56"/>
        <v>entr</v>
      </c>
      <c r="BZ40" s="19" t="str">
        <f t="shared" si="56"/>
        <v>entr</v>
      </c>
      <c r="CA40" s="19" t="str">
        <f t="shared" ref="CA40:CI44" si="57">IF(OR(AND(CA$9&lt;=$K40,CA$9&lt;=$I40,CA$9&lt;=$L40,CA$9&lt;=$J40),AND(CA$9&lt;=$K40,CA$9+7&gt;$I40,CA$9&lt;=$L40,CA$9+7&gt;$J40),AND(CA$9+7&gt;$K40,CA$9&lt;=$I40,CA$9+7&gt;$L40,CA$9&lt;=$J40),AND(CA$9+7&gt;$K40,CA$9+7&gt;$I40,CA$9+7&gt;$L40,CA$9+7&gt;$J40)),"entr",IF(OR(AND(CA$9&lt;=$K40,CA$9+7&gt;$I40,CA$9&lt;=$L40,CA$9&lt;=$J40),AND(CA$9+7&gt;$K40,CA$9+7&gt;$I40,CA$9+7&gt;$L40,CA$9&lt;=$J40)),"etr",IF(OR(AND(CA$9+7&gt;$K40,CA$9&lt;=$I40,CA$9&lt;=$L40,CA$9&lt;=$J40),AND(CA$9+7&gt;$K40,CA$9+7&gt;$I40,CA$9&lt;=$L40,CA$9+7&gt;$J40)),"fntr",IF(AND(CA$9+7&gt;$K40,CA$9+7&gt;$I40,CA$9&lt;=$L40,CA$9&lt;=$J40),"ftr","err"))))</f>
        <v>entr</v>
      </c>
      <c r="CB40" s="19" t="str">
        <f t="shared" si="57"/>
        <v>entr</v>
      </c>
      <c r="CC40" s="19" t="str">
        <f t="shared" si="57"/>
        <v>entr</v>
      </c>
      <c r="CD40" s="19" t="str">
        <f t="shared" si="57"/>
        <v>entr</v>
      </c>
      <c r="CE40" s="19" t="str">
        <f t="shared" si="57"/>
        <v>entr</v>
      </c>
      <c r="CF40" s="19" t="str">
        <f t="shared" si="57"/>
        <v>entr</v>
      </c>
      <c r="CG40" s="19" t="str">
        <f t="shared" si="57"/>
        <v>entr</v>
      </c>
      <c r="CH40" s="19" t="str">
        <f t="shared" si="57"/>
        <v>entr</v>
      </c>
      <c r="CI40" s="19" t="str">
        <f t="shared" si="57"/>
        <v>entr</v>
      </c>
    </row>
    <row r="41" spans="2:87">
      <c r="B41" s="21">
        <v>5.3</v>
      </c>
      <c r="C41" s="21" t="s">
        <v>95</v>
      </c>
      <c r="D41" s="22"/>
      <c r="E41" s="23"/>
      <c r="F41" s="23"/>
      <c r="G41" s="22"/>
      <c r="H41" s="24">
        <v>0</v>
      </c>
      <c r="I41" s="25"/>
      <c r="J41" s="26"/>
      <c r="K41" s="27"/>
      <c r="L41" s="28"/>
      <c r="M41" s="29" t="str">
        <f t="shared" si="2"/>
        <v/>
      </c>
      <c r="N41" s="18">
        <f t="shared" si="9"/>
        <v>0</v>
      </c>
      <c r="O41" s="19" t="str">
        <f t="shared" si="53"/>
        <v>entr</v>
      </c>
      <c r="P41" s="19" t="str">
        <f t="shared" si="53"/>
        <v>entr</v>
      </c>
      <c r="Q41" s="19" t="str">
        <f t="shared" si="53"/>
        <v>entr</v>
      </c>
      <c r="R41" s="19" t="str">
        <f t="shared" si="53"/>
        <v>entr</v>
      </c>
      <c r="S41" s="19" t="str">
        <f t="shared" si="53"/>
        <v>entr</v>
      </c>
      <c r="T41" s="19" t="str">
        <f t="shared" si="53"/>
        <v>entr</v>
      </c>
      <c r="U41" s="19" t="str">
        <f t="shared" si="53"/>
        <v>entr</v>
      </c>
      <c r="V41" s="19" t="str">
        <f t="shared" si="53"/>
        <v>entr</v>
      </c>
      <c r="W41" s="19" t="str">
        <f t="shared" si="53"/>
        <v>entr</v>
      </c>
      <c r="X41" s="19" t="str">
        <f t="shared" si="53"/>
        <v>entr</v>
      </c>
      <c r="Y41" s="19" t="str">
        <f t="shared" si="53"/>
        <v>entr</v>
      </c>
      <c r="Z41" s="19" t="str">
        <f t="shared" si="53"/>
        <v>entr</v>
      </c>
      <c r="AA41" s="19" t="str">
        <f t="shared" si="53"/>
        <v>entr</v>
      </c>
      <c r="AB41" s="19" t="str">
        <f t="shared" si="53"/>
        <v>entr</v>
      </c>
      <c r="AC41" s="19" t="str">
        <f t="shared" si="53"/>
        <v>entr</v>
      </c>
      <c r="AD41" s="19" t="str">
        <f t="shared" si="53"/>
        <v>entr</v>
      </c>
      <c r="AE41" s="19" t="str">
        <f t="shared" si="54"/>
        <v>entr</v>
      </c>
      <c r="AF41" s="19" t="str">
        <f t="shared" si="54"/>
        <v>entr</v>
      </c>
      <c r="AG41" s="19" t="str">
        <f t="shared" si="54"/>
        <v>entr</v>
      </c>
      <c r="AH41" s="19" t="str">
        <f t="shared" si="54"/>
        <v>entr</v>
      </c>
      <c r="AI41" s="19" t="str">
        <f t="shared" si="54"/>
        <v>entr</v>
      </c>
      <c r="AJ41" s="19" t="str">
        <f t="shared" si="54"/>
        <v>entr</v>
      </c>
      <c r="AK41" s="19" t="str">
        <f t="shared" si="54"/>
        <v>entr</v>
      </c>
      <c r="AL41" s="19" t="str">
        <f t="shared" si="54"/>
        <v>entr</v>
      </c>
      <c r="AM41" s="19" t="str">
        <f t="shared" si="54"/>
        <v>entr</v>
      </c>
      <c r="AN41" s="19" t="str">
        <f t="shared" si="54"/>
        <v>entr</v>
      </c>
      <c r="AO41" s="19" t="str">
        <f t="shared" si="54"/>
        <v>entr</v>
      </c>
      <c r="AP41" s="19" t="str">
        <f t="shared" si="54"/>
        <v>entr</v>
      </c>
      <c r="AQ41" s="19" t="str">
        <f t="shared" si="54"/>
        <v>entr</v>
      </c>
      <c r="AR41" s="19" t="str">
        <f t="shared" si="54"/>
        <v>entr</v>
      </c>
      <c r="AS41" s="19" t="str">
        <f t="shared" si="54"/>
        <v>entr</v>
      </c>
      <c r="AT41" s="19" t="str">
        <f t="shared" si="54"/>
        <v>entr</v>
      </c>
      <c r="AU41" s="19" t="str">
        <f t="shared" si="55"/>
        <v>entr</v>
      </c>
      <c r="AV41" s="19" t="str">
        <f t="shared" si="55"/>
        <v>entr</v>
      </c>
      <c r="AW41" s="19" t="str">
        <f t="shared" si="55"/>
        <v>entr</v>
      </c>
      <c r="AX41" s="19" t="str">
        <f t="shared" si="55"/>
        <v>entr</v>
      </c>
      <c r="AY41" s="19" t="str">
        <f t="shared" si="55"/>
        <v>entr</v>
      </c>
      <c r="AZ41" s="19" t="str">
        <f t="shared" si="55"/>
        <v>entr</v>
      </c>
      <c r="BA41" s="19" t="str">
        <f t="shared" si="55"/>
        <v>entr</v>
      </c>
      <c r="BB41" s="19" t="str">
        <f t="shared" si="55"/>
        <v>entr</v>
      </c>
      <c r="BC41" s="19" t="str">
        <f t="shared" si="55"/>
        <v>entr</v>
      </c>
      <c r="BD41" s="19" t="str">
        <f t="shared" si="55"/>
        <v>entr</v>
      </c>
      <c r="BE41" s="19" t="str">
        <f t="shared" si="55"/>
        <v>entr</v>
      </c>
      <c r="BF41" s="19" t="str">
        <f t="shared" si="55"/>
        <v>entr</v>
      </c>
      <c r="BG41" s="19" t="str">
        <f t="shared" si="55"/>
        <v>entr</v>
      </c>
      <c r="BH41" s="19" t="str">
        <f t="shared" si="55"/>
        <v>entr</v>
      </c>
      <c r="BI41" s="19" t="str">
        <f t="shared" si="55"/>
        <v>entr</v>
      </c>
      <c r="BJ41" s="19" t="str">
        <f t="shared" si="55"/>
        <v>entr</v>
      </c>
      <c r="BK41" s="19" t="str">
        <f t="shared" si="56"/>
        <v>entr</v>
      </c>
      <c r="BL41" s="19" t="str">
        <f t="shared" si="56"/>
        <v>entr</v>
      </c>
      <c r="BM41" s="19" t="str">
        <f t="shared" si="56"/>
        <v>entr</v>
      </c>
      <c r="BN41" s="19" t="str">
        <f t="shared" si="56"/>
        <v>entr</v>
      </c>
      <c r="BO41" s="19" t="str">
        <f t="shared" si="56"/>
        <v>entr</v>
      </c>
      <c r="BP41" s="19" t="str">
        <f t="shared" si="56"/>
        <v>entr</v>
      </c>
      <c r="BQ41" s="19" t="str">
        <f t="shared" si="56"/>
        <v>entr</v>
      </c>
      <c r="BR41" s="19" t="str">
        <f t="shared" si="56"/>
        <v>entr</v>
      </c>
      <c r="BS41" s="19" t="str">
        <f t="shared" si="56"/>
        <v>entr</v>
      </c>
      <c r="BT41" s="19" t="str">
        <f t="shared" si="56"/>
        <v>entr</v>
      </c>
      <c r="BU41" s="19" t="str">
        <f t="shared" si="56"/>
        <v>entr</v>
      </c>
      <c r="BV41" s="19" t="str">
        <f t="shared" si="56"/>
        <v>entr</v>
      </c>
      <c r="BW41" s="19" t="str">
        <f t="shared" si="56"/>
        <v>entr</v>
      </c>
      <c r="BX41" s="19" t="str">
        <f t="shared" si="56"/>
        <v>entr</v>
      </c>
      <c r="BY41" s="19" t="str">
        <f t="shared" si="56"/>
        <v>entr</v>
      </c>
      <c r="BZ41" s="19" t="str">
        <f t="shared" si="56"/>
        <v>entr</v>
      </c>
      <c r="CA41" s="19" t="str">
        <f t="shared" si="57"/>
        <v>entr</v>
      </c>
      <c r="CB41" s="19" t="str">
        <f t="shared" si="57"/>
        <v>entr</v>
      </c>
      <c r="CC41" s="19" t="str">
        <f t="shared" si="57"/>
        <v>entr</v>
      </c>
      <c r="CD41" s="19" t="str">
        <f t="shared" si="57"/>
        <v>entr</v>
      </c>
      <c r="CE41" s="19" t="str">
        <f t="shared" si="57"/>
        <v>entr</v>
      </c>
      <c r="CF41" s="19" t="str">
        <f t="shared" si="57"/>
        <v>entr</v>
      </c>
      <c r="CG41" s="19" t="str">
        <f t="shared" si="57"/>
        <v>entr</v>
      </c>
      <c r="CH41" s="19" t="str">
        <f t="shared" si="57"/>
        <v>entr</v>
      </c>
      <c r="CI41" s="19" t="str">
        <f t="shared" si="57"/>
        <v>entr</v>
      </c>
    </row>
    <row r="42" spans="2:87">
      <c r="B42" s="21">
        <v>5.4</v>
      </c>
      <c r="C42" s="21" t="s">
        <v>96</v>
      </c>
      <c r="D42" s="22"/>
      <c r="E42" s="23"/>
      <c r="F42" s="23"/>
      <c r="G42" s="22"/>
      <c r="H42" s="24">
        <v>0</v>
      </c>
      <c r="I42" s="25"/>
      <c r="J42" s="26"/>
      <c r="K42" s="27"/>
      <c r="L42" s="28"/>
      <c r="M42" s="29" t="str">
        <f t="shared" si="2"/>
        <v/>
      </c>
      <c r="N42" s="18">
        <f t="shared" si="9"/>
        <v>0</v>
      </c>
      <c r="O42" s="19" t="str">
        <f t="shared" si="53"/>
        <v>entr</v>
      </c>
      <c r="P42" s="19" t="str">
        <f t="shared" si="53"/>
        <v>entr</v>
      </c>
      <c r="Q42" s="19" t="str">
        <f t="shared" si="53"/>
        <v>entr</v>
      </c>
      <c r="R42" s="19" t="str">
        <f t="shared" si="53"/>
        <v>entr</v>
      </c>
      <c r="S42" s="19" t="str">
        <f t="shared" si="53"/>
        <v>entr</v>
      </c>
      <c r="T42" s="19" t="str">
        <f t="shared" si="53"/>
        <v>entr</v>
      </c>
      <c r="U42" s="19" t="str">
        <f t="shared" si="53"/>
        <v>entr</v>
      </c>
      <c r="V42" s="19" t="str">
        <f t="shared" si="53"/>
        <v>entr</v>
      </c>
      <c r="W42" s="19" t="str">
        <f t="shared" si="53"/>
        <v>entr</v>
      </c>
      <c r="X42" s="19" t="str">
        <f t="shared" si="53"/>
        <v>entr</v>
      </c>
      <c r="Y42" s="19" t="str">
        <f t="shared" si="53"/>
        <v>entr</v>
      </c>
      <c r="Z42" s="19" t="str">
        <f t="shared" si="53"/>
        <v>entr</v>
      </c>
      <c r="AA42" s="19" t="str">
        <f t="shared" si="53"/>
        <v>entr</v>
      </c>
      <c r="AB42" s="19" t="str">
        <f t="shared" si="53"/>
        <v>entr</v>
      </c>
      <c r="AC42" s="19" t="str">
        <f t="shared" si="53"/>
        <v>entr</v>
      </c>
      <c r="AD42" s="19" t="str">
        <f t="shared" si="53"/>
        <v>entr</v>
      </c>
      <c r="AE42" s="19" t="str">
        <f t="shared" si="54"/>
        <v>entr</v>
      </c>
      <c r="AF42" s="19" t="str">
        <f t="shared" si="54"/>
        <v>entr</v>
      </c>
      <c r="AG42" s="19" t="str">
        <f t="shared" si="54"/>
        <v>entr</v>
      </c>
      <c r="AH42" s="19" t="str">
        <f t="shared" si="54"/>
        <v>entr</v>
      </c>
      <c r="AI42" s="19" t="str">
        <f t="shared" si="54"/>
        <v>entr</v>
      </c>
      <c r="AJ42" s="19" t="str">
        <f t="shared" si="54"/>
        <v>entr</v>
      </c>
      <c r="AK42" s="19" t="str">
        <f t="shared" si="54"/>
        <v>entr</v>
      </c>
      <c r="AL42" s="19" t="str">
        <f t="shared" si="54"/>
        <v>entr</v>
      </c>
      <c r="AM42" s="19" t="str">
        <f t="shared" si="54"/>
        <v>entr</v>
      </c>
      <c r="AN42" s="19" t="str">
        <f t="shared" si="54"/>
        <v>entr</v>
      </c>
      <c r="AO42" s="19" t="str">
        <f t="shared" si="54"/>
        <v>entr</v>
      </c>
      <c r="AP42" s="19" t="str">
        <f t="shared" si="54"/>
        <v>entr</v>
      </c>
      <c r="AQ42" s="19" t="str">
        <f t="shared" si="54"/>
        <v>entr</v>
      </c>
      <c r="AR42" s="19" t="str">
        <f t="shared" si="54"/>
        <v>entr</v>
      </c>
      <c r="AS42" s="19" t="str">
        <f t="shared" si="54"/>
        <v>entr</v>
      </c>
      <c r="AT42" s="19" t="str">
        <f t="shared" si="54"/>
        <v>entr</v>
      </c>
      <c r="AU42" s="19" t="str">
        <f t="shared" si="55"/>
        <v>entr</v>
      </c>
      <c r="AV42" s="19" t="str">
        <f t="shared" si="55"/>
        <v>entr</v>
      </c>
      <c r="AW42" s="19" t="str">
        <f t="shared" si="55"/>
        <v>entr</v>
      </c>
      <c r="AX42" s="19" t="str">
        <f t="shared" si="55"/>
        <v>entr</v>
      </c>
      <c r="AY42" s="19" t="str">
        <f t="shared" si="55"/>
        <v>entr</v>
      </c>
      <c r="AZ42" s="19" t="str">
        <f t="shared" si="55"/>
        <v>entr</v>
      </c>
      <c r="BA42" s="19" t="str">
        <f t="shared" si="55"/>
        <v>entr</v>
      </c>
      <c r="BB42" s="19" t="str">
        <f t="shared" si="55"/>
        <v>entr</v>
      </c>
      <c r="BC42" s="19" t="str">
        <f t="shared" si="55"/>
        <v>entr</v>
      </c>
      <c r="BD42" s="19" t="str">
        <f t="shared" si="55"/>
        <v>entr</v>
      </c>
      <c r="BE42" s="19" t="str">
        <f t="shared" si="55"/>
        <v>entr</v>
      </c>
      <c r="BF42" s="19" t="str">
        <f t="shared" si="55"/>
        <v>entr</v>
      </c>
      <c r="BG42" s="19" t="str">
        <f t="shared" si="55"/>
        <v>entr</v>
      </c>
      <c r="BH42" s="19" t="str">
        <f t="shared" si="55"/>
        <v>entr</v>
      </c>
      <c r="BI42" s="19" t="str">
        <f t="shared" si="55"/>
        <v>entr</v>
      </c>
      <c r="BJ42" s="19" t="str">
        <f t="shared" si="55"/>
        <v>entr</v>
      </c>
      <c r="BK42" s="19" t="str">
        <f t="shared" si="56"/>
        <v>entr</v>
      </c>
      <c r="BL42" s="19" t="str">
        <f t="shared" si="56"/>
        <v>entr</v>
      </c>
      <c r="BM42" s="19" t="str">
        <f t="shared" si="56"/>
        <v>entr</v>
      </c>
      <c r="BN42" s="19" t="str">
        <f t="shared" si="56"/>
        <v>entr</v>
      </c>
      <c r="BO42" s="19" t="str">
        <f t="shared" si="56"/>
        <v>entr</v>
      </c>
      <c r="BP42" s="19" t="str">
        <f t="shared" si="56"/>
        <v>entr</v>
      </c>
      <c r="BQ42" s="19" t="str">
        <f t="shared" si="56"/>
        <v>entr</v>
      </c>
      <c r="BR42" s="19" t="str">
        <f t="shared" si="56"/>
        <v>entr</v>
      </c>
      <c r="BS42" s="19" t="str">
        <f t="shared" si="56"/>
        <v>entr</v>
      </c>
      <c r="BT42" s="19" t="str">
        <f t="shared" si="56"/>
        <v>entr</v>
      </c>
      <c r="BU42" s="19" t="str">
        <f t="shared" si="56"/>
        <v>entr</v>
      </c>
      <c r="BV42" s="19" t="str">
        <f t="shared" si="56"/>
        <v>entr</v>
      </c>
      <c r="BW42" s="19" t="str">
        <f t="shared" si="56"/>
        <v>entr</v>
      </c>
      <c r="BX42" s="19" t="str">
        <f t="shared" si="56"/>
        <v>entr</v>
      </c>
      <c r="BY42" s="19" t="str">
        <f t="shared" si="56"/>
        <v>entr</v>
      </c>
      <c r="BZ42" s="19" t="str">
        <f t="shared" si="56"/>
        <v>entr</v>
      </c>
      <c r="CA42" s="19" t="str">
        <f t="shared" si="57"/>
        <v>entr</v>
      </c>
      <c r="CB42" s="19" t="str">
        <f t="shared" si="57"/>
        <v>entr</v>
      </c>
      <c r="CC42" s="19" t="str">
        <f t="shared" si="57"/>
        <v>entr</v>
      </c>
      <c r="CD42" s="19" t="str">
        <f t="shared" si="57"/>
        <v>entr</v>
      </c>
      <c r="CE42" s="19" t="str">
        <f t="shared" si="57"/>
        <v>entr</v>
      </c>
      <c r="CF42" s="19" t="str">
        <f t="shared" si="57"/>
        <v>entr</v>
      </c>
      <c r="CG42" s="19" t="str">
        <f t="shared" si="57"/>
        <v>entr</v>
      </c>
      <c r="CH42" s="19" t="str">
        <f t="shared" si="57"/>
        <v>entr</v>
      </c>
      <c r="CI42" s="19" t="str">
        <f t="shared" si="57"/>
        <v>entr</v>
      </c>
    </row>
    <row r="43" spans="2:87">
      <c r="B43" s="21">
        <v>5.5</v>
      </c>
      <c r="C43" s="21" t="s">
        <v>97</v>
      </c>
      <c r="D43" s="22"/>
      <c r="E43" s="23"/>
      <c r="F43" s="23"/>
      <c r="G43" s="22"/>
      <c r="H43" s="24">
        <v>0</v>
      </c>
      <c r="I43" s="25"/>
      <c r="J43" s="26"/>
      <c r="K43" s="27"/>
      <c r="L43" s="28"/>
      <c r="M43" s="29" t="str">
        <f t="shared" si="2"/>
        <v/>
      </c>
      <c r="N43" s="18">
        <f t="shared" si="9"/>
        <v>0</v>
      </c>
      <c r="O43" s="19" t="str">
        <f t="shared" si="53"/>
        <v>entr</v>
      </c>
      <c r="P43" s="19" t="str">
        <f t="shared" si="53"/>
        <v>entr</v>
      </c>
      <c r="Q43" s="19" t="str">
        <f t="shared" si="53"/>
        <v>entr</v>
      </c>
      <c r="R43" s="19" t="str">
        <f t="shared" si="53"/>
        <v>entr</v>
      </c>
      <c r="S43" s="19" t="str">
        <f t="shared" si="53"/>
        <v>entr</v>
      </c>
      <c r="T43" s="19" t="str">
        <f t="shared" si="53"/>
        <v>entr</v>
      </c>
      <c r="U43" s="19" t="str">
        <f t="shared" si="53"/>
        <v>entr</v>
      </c>
      <c r="V43" s="19" t="str">
        <f t="shared" si="53"/>
        <v>entr</v>
      </c>
      <c r="W43" s="19" t="str">
        <f t="shared" si="53"/>
        <v>entr</v>
      </c>
      <c r="X43" s="19" t="str">
        <f t="shared" si="53"/>
        <v>entr</v>
      </c>
      <c r="Y43" s="19" t="str">
        <f t="shared" si="53"/>
        <v>entr</v>
      </c>
      <c r="Z43" s="19" t="str">
        <f t="shared" si="53"/>
        <v>entr</v>
      </c>
      <c r="AA43" s="19" t="str">
        <f t="shared" si="53"/>
        <v>entr</v>
      </c>
      <c r="AB43" s="19" t="str">
        <f t="shared" si="53"/>
        <v>entr</v>
      </c>
      <c r="AC43" s="19" t="str">
        <f t="shared" si="53"/>
        <v>entr</v>
      </c>
      <c r="AD43" s="19" t="str">
        <f t="shared" si="53"/>
        <v>entr</v>
      </c>
      <c r="AE43" s="19" t="str">
        <f t="shared" si="54"/>
        <v>entr</v>
      </c>
      <c r="AF43" s="19" t="str">
        <f t="shared" si="54"/>
        <v>entr</v>
      </c>
      <c r="AG43" s="19" t="str">
        <f t="shared" si="54"/>
        <v>entr</v>
      </c>
      <c r="AH43" s="19" t="str">
        <f t="shared" si="54"/>
        <v>entr</v>
      </c>
      <c r="AI43" s="19" t="str">
        <f t="shared" si="54"/>
        <v>entr</v>
      </c>
      <c r="AJ43" s="19" t="str">
        <f t="shared" si="54"/>
        <v>entr</v>
      </c>
      <c r="AK43" s="19" t="str">
        <f t="shared" si="54"/>
        <v>entr</v>
      </c>
      <c r="AL43" s="19" t="str">
        <f t="shared" si="54"/>
        <v>entr</v>
      </c>
      <c r="AM43" s="19" t="str">
        <f t="shared" si="54"/>
        <v>entr</v>
      </c>
      <c r="AN43" s="19" t="str">
        <f t="shared" si="54"/>
        <v>entr</v>
      </c>
      <c r="AO43" s="19" t="str">
        <f t="shared" si="54"/>
        <v>entr</v>
      </c>
      <c r="AP43" s="19" t="str">
        <f t="shared" si="54"/>
        <v>entr</v>
      </c>
      <c r="AQ43" s="19" t="str">
        <f t="shared" si="54"/>
        <v>entr</v>
      </c>
      <c r="AR43" s="19" t="str">
        <f t="shared" si="54"/>
        <v>entr</v>
      </c>
      <c r="AS43" s="19" t="str">
        <f t="shared" si="54"/>
        <v>entr</v>
      </c>
      <c r="AT43" s="19" t="str">
        <f t="shared" si="54"/>
        <v>entr</v>
      </c>
      <c r="AU43" s="19" t="str">
        <f t="shared" si="55"/>
        <v>entr</v>
      </c>
      <c r="AV43" s="19" t="str">
        <f t="shared" si="55"/>
        <v>entr</v>
      </c>
      <c r="AW43" s="19" t="str">
        <f t="shared" si="55"/>
        <v>entr</v>
      </c>
      <c r="AX43" s="19" t="str">
        <f t="shared" si="55"/>
        <v>entr</v>
      </c>
      <c r="AY43" s="19" t="str">
        <f t="shared" si="55"/>
        <v>entr</v>
      </c>
      <c r="AZ43" s="19" t="str">
        <f t="shared" si="55"/>
        <v>entr</v>
      </c>
      <c r="BA43" s="19" t="str">
        <f t="shared" si="55"/>
        <v>entr</v>
      </c>
      <c r="BB43" s="19" t="str">
        <f t="shared" si="55"/>
        <v>entr</v>
      </c>
      <c r="BC43" s="19" t="str">
        <f t="shared" si="55"/>
        <v>entr</v>
      </c>
      <c r="BD43" s="19" t="str">
        <f t="shared" si="55"/>
        <v>entr</v>
      </c>
      <c r="BE43" s="19" t="str">
        <f t="shared" si="55"/>
        <v>entr</v>
      </c>
      <c r="BF43" s="19" t="str">
        <f t="shared" si="55"/>
        <v>entr</v>
      </c>
      <c r="BG43" s="19" t="str">
        <f t="shared" si="55"/>
        <v>entr</v>
      </c>
      <c r="BH43" s="19" t="str">
        <f t="shared" si="55"/>
        <v>entr</v>
      </c>
      <c r="BI43" s="19" t="str">
        <f t="shared" si="55"/>
        <v>entr</v>
      </c>
      <c r="BJ43" s="19" t="str">
        <f t="shared" si="55"/>
        <v>entr</v>
      </c>
      <c r="BK43" s="19" t="str">
        <f t="shared" si="56"/>
        <v>entr</v>
      </c>
      <c r="BL43" s="19" t="str">
        <f t="shared" si="56"/>
        <v>entr</v>
      </c>
      <c r="BM43" s="19" t="str">
        <f t="shared" si="56"/>
        <v>entr</v>
      </c>
      <c r="BN43" s="19" t="str">
        <f t="shared" si="56"/>
        <v>entr</v>
      </c>
      <c r="BO43" s="19" t="str">
        <f t="shared" si="56"/>
        <v>entr</v>
      </c>
      <c r="BP43" s="19" t="str">
        <f t="shared" si="56"/>
        <v>entr</v>
      </c>
      <c r="BQ43" s="19" t="str">
        <f t="shared" si="56"/>
        <v>entr</v>
      </c>
      <c r="BR43" s="19" t="str">
        <f t="shared" si="56"/>
        <v>entr</v>
      </c>
      <c r="BS43" s="19" t="str">
        <f t="shared" si="56"/>
        <v>entr</v>
      </c>
      <c r="BT43" s="19" t="str">
        <f t="shared" si="56"/>
        <v>entr</v>
      </c>
      <c r="BU43" s="19" t="str">
        <f t="shared" si="56"/>
        <v>entr</v>
      </c>
      <c r="BV43" s="19" t="str">
        <f t="shared" si="56"/>
        <v>entr</v>
      </c>
      <c r="BW43" s="19" t="str">
        <f t="shared" si="56"/>
        <v>entr</v>
      </c>
      <c r="BX43" s="19" t="str">
        <f t="shared" si="56"/>
        <v>entr</v>
      </c>
      <c r="BY43" s="19" t="str">
        <f t="shared" si="56"/>
        <v>entr</v>
      </c>
      <c r="BZ43" s="19" t="str">
        <f t="shared" si="56"/>
        <v>entr</v>
      </c>
      <c r="CA43" s="19" t="str">
        <f t="shared" si="57"/>
        <v>entr</v>
      </c>
      <c r="CB43" s="19" t="str">
        <f t="shared" si="57"/>
        <v>entr</v>
      </c>
      <c r="CC43" s="19" t="str">
        <f t="shared" si="57"/>
        <v>entr</v>
      </c>
      <c r="CD43" s="19" t="str">
        <f t="shared" si="57"/>
        <v>entr</v>
      </c>
      <c r="CE43" s="19" t="str">
        <f t="shared" si="57"/>
        <v>entr</v>
      </c>
      <c r="CF43" s="19" t="str">
        <f t="shared" si="57"/>
        <v>entr</v>
      </c>
      <c r="CG43" s="19" t="str">
        <f t="shared" si="57"/>
        <v>entr</v>
      </c>
      <c r="CH43" s="19" t="str">
        <f t="shared" si="57"/>
        <v>entr</v>
      </c>
      <c r="CI43" s="19" t="str">
        <f t="shared" si="57"/>
        <v>entr</v>
      </c>
    </row>
    <row r="44" spans="2:87">
      <c r="B44" s="21">
        <v>5.6</v>
      </c>
      <c r="C44" s="21" t="s">
        <v>98</v>
      </c>
      <c r="D44" s="22"/>
      <c r="E44" s="23"/>
      <c r="F44" s="23"/>
      <c r="G44" s="22"/>
      <c r="H44" s="24">
        <v>0</v>
      </c>
      <c r="I44" s="25"/>
      <c r="J44" s="26"/>
      <c r="K44" s="27"/>
      <c r="L44" s="28"/>
      <c r="M44" s="29" t="str">
        <f t="shared" si="2"/>
        <v/>
      </c>
      <c r="N44" s="18">
        <f t="shared" si="9"/>
        <v>0</v>
      </c>
      <c r="O44" s="19" t="str">
        <f t="shared" si="53"/>
        <v>entr</v>
      </c>
      <c r="P44" s="19" t="str">
        <f t="shared" si="53"/>
        <v>entr</v>
      </c>
      <c r="Q44" s="19" t="str">
        <f t="shared" si="53"/>
        <v>entr</v>
      </c>
      <c r="R44" s="19" t="str">
        <f t="shared" si="53"/>
        <v>entr</v>
      </c>
      <c r="S44" s="19" t="str">
        <f t="shared" si="53"/>
        <v>entr</v>
      </c>
      <c r="T44" s="19" t="str">
        <f t="shared" si="53"/>
        <v>entr</v>
      </c>
      <c r="U44" s="19" t="str">
        <f t="shared" si="53"/>
        <v>entr</v>
      </c>
      <c r="V44" s="19" t="str">
        <f t="shared" si="53"/>
        <v>entr</v>
      </c>
      <c r="W44" s="19" t="str">
        <f t="shared" si="53"/>
        <v>entr</v>
      </c>
      <c r="X44" s="19" t="str">
        <f t="shared" si="53"/>
        <v>entr</v>
      </c>
      <c r="Y44" s="19" t="str">
        <f t="shared" si="53"/>
        <v>entr</v>
      </c>
      <c r="Z44" s="19" t="str">
        <f t="shared" si="53"/>
        <v>entr</v>
      </c>
      <c r="AA44" s="19" t="str">
        <f t="shared" si="53"/>
        <v>entr</v>
      </c>
      <c r="AB44" s="19" t="str">
        <f t="shared" si="53"/>
        <v>entr</v>
      </c>
      <c r="AC44" s="19" t="str">
        <f t="shared" si="53"/>
        <v>entr</v>
      </c>
      <c r="AD44" s="19" t="str">
        <f t="shared" si="53"/>
        <v>entr</v>
      </c>
      <c r="AE44" s="19" t="str">
        <f t="shared" si="54"/>
        <v>entr</v>
      </c>
      <c r="AF44" s="19" t="str">
        <f t="shared" si="54"/>
        <v>entr</v>
      </c>
      <c r="AG44" s="19" t="str">
        <f t="shared" si="54"/>
        <v>entr</v>
      </c>
      <c r="AH44" s="19" t="str">
        <f t="shared" si="54"/>
        <v>entr</v>
      </c>
      <c r="AI44" s="19" t="str">
        <f t="shared" si="54"/>
        <v>entr</v>
      </c>
      <c r="AJ44" s="19" t="str">
        <f t="shared" si="54"/>
        <v>entr</v>
      </c>
      <c r="AK44" s="19" t="str">
        <f t="shared" si="54"/>
        <v>entr</v>
      </c>
      <c r="AL44" s="19" t="str">
        <f t="shared" si="54"/>
        <v>entr</v>
      </c>
      <c r="AM44" s="19" t="str">
        <f t="shared" si="54"/>
        <v>entr</v>
      </c>
      <c r="AN44" s="19" t="str">
        <f t="shared" si="54"/>
        <v>entr</v>
      </c>
      <c r="AO44" s="19" t="str">
        <f t="shared" si="54"/>
        <v>entr</v>
      </c>
      <c r="AP44" s="19" t="str">
        <f t="shared" si="54"/>
        <v>entr</v>
      </c>
      <c r="AQ44" s="19" t="str">
        <f t="shared" si="54"/>
        <v>entr</v>
      </c>
      <c r="AR44" s="19" t="str">
        <f t="shared" si="54"/>
        <v>entr</v>
      </c>
      <c r="AS44" s="19" t="str">
        <f t="shared" si="54"/>
        <v>entr</v>
      </c>
      <c r="AT44" s="19" t="str">
        <f t="shared" si="54"/>
        <v>entr</v>
      </c>
      <c r="AU44" s="19" t="str">
        <f t="shared" si="55"/>
        <v>entr</v>
      </c>
      <c r="AV44" s="19" t="str">
        <f t="shared" si="55"/>
        <v>entr</v>
      </c>
      <c r="AW44" s="19" t="str">
        <f t="shared" si="55"/>
        <v>entr</v>
      </c>
      <c r="AX44" s="19" t="str">
        <f t="shared" si="55"/>
        <v>entr</v>
      </c>
      <c r="AY44" s="19" t="str">
        <f t="shared" si="55"/>
        <v>entr</v>
      </c>
      <c r="AZ44" s="19" t="str">
        <f t="shared" si="55"/>
        <v>entr</v>
      </c>
      <c r="BA44" s="19" t="str">
        <f t="shared" si="55"/>
        <v>entr</v>
      </c>
      <c r="BB44" s="19" t="str">
        <f t="shared" si="55"/>
        <v>entr</v>
      </c>
      <c r="BC44" s="19" t="str">
        <f t="shared" si="55"/>
        <v>entr</v>
      </c>
      <c r="BD44" s="19" t="str">
        <f t="shared" si="55"/>
        <v>entr</v>
      </c>
      <c r="BE44" s="19" t="str">
        <f t="shared" si="55"/>
        <v>entr</v>
      </c>
      <c r="BF44" s="19" t="str">
        <f t="shared" si="55"/>
        <v>entr</v>
      </c>
      <c r="BG44" s="19" t="str">
        <f t="shared" si="55"/>
        <v>entr</v>
      </c>
      <c r="BH44" s="19" t="str">
        <f t="shared" si="55"/>
        <v>entr</v>
      </c>
      <c r="BI44" s="19" t="str">
        <f t="shared" si="55"/>
        <v>entr</v>
      </c>
      <c r="BJ44" s="19" t="str">
        <f t="shared" si="55"/>
        <v>entr</v>
      </c>
      <c r="BK44" s="19" t="str">
        <f t="shared" si="56"/>
        <v>entr</v>
      </c>
      <c r="BL44" s="19" t="str">
        <f t="shared" si="56"/>
        <v>entr</v>
      </c>
      <c r="BM44" s="19" t="str">
        <f t="shared" si="56"/>
        <v>entr</v>
      </c>
      <c r="BN44" s="19" t="str">
        <f t="shared" si="56"/>
        <v>entr</v>
      </c>
      <c r="BO44" s="19" t="str">
        <f t="shared" si="56"/>
        <v>entr</v>
      </c>
      <c r="BP44" s="19" t="str">
        <f t="shared" si="56"/>
        <v>entr</v>
      </c>
      <c r="BQ44" s="19" t="str">
        <f t="shared" si="56"/>
        <v>entr</v>
      </c>
      <c r="BR44" s="19" t="str">
        <f t="shared" si="56"/>
        <v>entr</v>
      </c>
      <c r="BS44" s="19" t="str">
        <f t="shared" si="56"/>
        <v>entr</v>
      </c>
      <c r="BT44" s="19" t="str">
        <f t="shared" si="56"/>
        <v>entr</v>
      </c>
      <c r="BU44" s="19" t="str">
        <f t="shared" si="56"/>
        <v>entr</v>
      </c>
      <c r="BV44" s="19" t="str">
        <f t="shared" si="56"/>
        <v>entr</v>
      </c>
      <c r="BW44" s="19" t="str">
        <f t="shared" si="56"/>
        <v>entr</v>
      </c>
      <c r="BX44" s="19" t="str">
        <f t="shared" si="56"/>
        <v>entr</v>
      </c>
      <c r="BY44" s="19" t="str">
        <f t="shared" si="56"/>
        <v>entr</v>
      </c>
      <c r="BZ44" s="19" t="str">
        <f t="shared" si="56"/>
        <v>entr</v>
      </c>
      <c r="CA44" s="19" t="str">
        <f t="shared" si="57"/>
        <v>entr</v>
      </c>
      <c r="CB44" s="19" t="str">
        <f t="shared" si="57"/>
        <v>entr</v>
      </c>
      <c r="CC44" s="19" t="str">
        <f t="shared" si="57"/>
        <v>entr</v>
      </c>
      <c r="CD44" s="19" t="str">
        <f t="shared" si="57"/>
        <v>entr</v>
      </c>
      <c r="CE44" s="19" t="str">
        <f t="shared" si="57"/>
        <v>entr</v>
      </c>
      <c r="CF44" s="19" t="str">
        <f t="shared" si="57"/>
        <v>entr</v>
      </c>
      <c r="CG44" s="19" t="str">
        <f t="shared" si="57"/>
        <v>entr</v>
      </c>
      <c r="CH44" s="19" t="str">
        <f t="shared" si="57"/>
        <v>entr</v>
      </c>
      <c r="CI44" s="19" t="str">
        <f t="shared" si="57"/>
        <v>entr</v>
      </c>
    </row>
    <row r="47" spans="2:87" ht="13.9" customHeight="1"/>
    <row r="48" spans="2:87" ht="13.9" customHeight="1"/>
    <row r="49" spans="3:6" ht="14.45" customHeight="1" thickBot="1">
      <c r="C49" s="10" t="s">
        <v>103</v>
      </c>
      <c r="E49" s="74" t="s">
        <v>103</v>
      </c>
      <c r="F49" s="74"/>
    </row>
    <row r="50" spans="3:6" ht="27.6" customHeight="1">
      <c r="C50" s="11" t="s">
        <v>104</v>
      </c>
      <c r="D50" s="9"/>
      <c r="E50" s="75" t="s">
        <v>105</v>
      </c>
      <c r="F50" s="75"/>
    </row>
  </sheetData>
  <mergeCells count="25">
    <mergeCell ref="B1:D1"/>
    <mergeCell ref="B4:C4"/>
    <mergeCell ref="B5:C5"/>
    <mergeCell ref="G5:J5"/>
    <mergeCell ref="B6:C6"/>
    <mergeCell ref="G6:H6"/>
    <mergeCell ref="I6:J6"/>
    <mergeCell ref="D4:J4"/>
    <mergeCell ref="D6:F6"/>
    <mergeCell ref="D5:F5"/>
    <mergeCell ref="B8:B9"/>
    <mergeCell ref="C8:C9"/>
    <mergeCell ref="D8:D9"/>
    <mergeCell ref="E8:E9"/>
    <mergeCell ref="F8:F9"/>
    <mergeCell ref="G8:G9"/>
    <mergeCell ref="N8:N9"/>
    <mergeCell ref="E49:F49"/>
    <mergeCell ref="E50:F50"/>
    <mergeCell ref="H8:H9"/>
    <mergeCell ref="I8:I9"/>
    <mergeCell ref="J8:J9"/>
    <mergeCell ref="K8:K9"/>
    <mergeCell ref="L8:L9"/>
    <mergeCell ref="M8:M9"/>
  </mergeCells>
  <conditionalFormatting sqref="H10:H44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{77CAA9D3-353F-4155-82A1-711E3B673F26}</x14:id>
        </ext>
      </extLst>
    </cfRule>
  </conditionalFormatting>
  <conditionalFormatting sqref="O10:CI44">
    <cfRule type="cellIs" dxfId="9" priority="1" operator="equal">
      <formula>"err"</formula>
    </cfRule>
    <cfRule type="cellIs" dxfId="8" priority="2" operator="equal">
      <formula>"entr"</formula>
    </cfRule>
    <cfRule type="cellIs" dxfId="7" priority="3" operator="equal">
      <formula>"fntr"</formula>
    </cfRule>
    <cfRule type="cellIs" dxfId="6" priority="4" operator="equal">
      <formula>"ftr"</formula>
    </cfRule>
    <cfRule type="cellIs" dxfId="5" priority="5" operator="equal">
      <formula>"etr"</formula>
    </cfRule>
  </conditionalFormatting>
  <pageMargins left="0.4" right="0.4" top="0.93263888888888891" bottom="0.4" header="0" footer="0"/>
  <pageSetup scale="70" fitToWidth="3" fitToHeight="0" orientation="landscape" r:id="rId1"/>
  <headerFooter>
    <oddHeader>&amp;C&amp;G</oddHeader>
    <oddFooter>&amp;R&amp;P de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CAA9D3-353F-4155-82A1-711E3B673F2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H10:H44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Hoja1!$B$2:$B$3</xm:f>
          </x14:formula1>
          <xm:sqref>G10:G44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CT50"/>
  <sheetViews>
    <sheetView showGridLines="0" zoomScale="60" zoomScaleNormal="60" zoomScalePageLayoutView="40" workbookViewId="0">
      <selection activeCell="T19" sqref="T19"/>
    </sheetView>
  </sheetViews>
  <sheetFormatPr defaultColWidth="11" defaultRowHeight="13.9"/>
  <cols>
    <col min="1" max="1" width="3" style="4" customWidth="1"/>
    <col min="2" max="2" width="4.625" style="7" customWidth="1"/>
    <col min="3" max="3" width="51.125" style="8" customWidth="1"/>
    <col min="4" max="4" width="35.5" style="8" customWidth="1"/>
    <col min="5" max="5" width="27.625" style="8" customWidth="1"/>
    <col min="6" max="6" width="18.375" style="8" customWidth="1"/>
    <col min="7" max="7" width="26.375" style="8" customWidth="1"/>
    <col min="8" max="8" width="16.75" style="8" hidden="1" customWidth="1"/>
    <col min="9" max="9" width="17.25" style="8" customWidth="1"/>
    <col min="10" max="10" width="16.625" style="8" customWidth="1"/>
    <col min="11" max="11" width="10.875" style="8" hidden="1" customWidth="1"/>
    <col min="12" max="12" width="12.25" style="8" hidden="1" customWidth="1"/>
    <col min="13" max="13" width="12.375" style="8" hidden="1" customWidth="1"/>
    <col min="14" max="14" width="13" style="8" customWidth="1"/>
    <col min="15" max="66" width="5.25" style="8" customWidth="1"/>
    <col min="67" max="87" width="5.25" style="4" customWidth="1"/>
    <col min="88" max="16384" width="11" style="4"/>
  </cols>
  <sheetData>
    <row r="1" spans="1:98" ht="42" customHeight="1">
      <c r="A1" s="1"/>
      <c r="B1" s="76" t="s">
        <v>0</v>
      </c>
      <c r="C1" s="76"/>
      <c r="D1" s="76"/>
      <c r="E1" s="2"/>
      <c r="F1" s="2"/>
      <c r="G1" s="2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  <c r="AN1" s="3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2"/>
      <c r="BQ1" s="2"/>
      <c r="BR1" s="3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 ht="19.149999999999999" customHeight="1">
      <c r="A2" s="1"/>
      <c r="B2" s="1" t="s">
        <v>1</v>
      </c>
      <c r="C2" s="12"/>
      <c r="D2" s="12"/>
      <c r="E2" s="2"/>
      <c r="F2" s="2"/>
      <c r="G2" s="2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2"/>
      <c r="AN2" s="3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2"/>
      <c r="BQ2" s="2"/>
      <c r="BR2" s="3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ht="13.9" customHeight="1">
      <c r="A3" s="1"/>
      <c r="B3" s="12"/>
      <c r="C3" s="12"/>
      <c r="D3" s="12"/>
      <c r="E3" s="2"/>
      <c r="F3" s="2"/>
      <c r="G3" s="2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2"/>
      <c r="AM3" s="2"/>
      <c r="AN3" s="3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2"/>
      <c r="BQ3" s="2"/>
      <c r="BR3" s="3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 ht="24" customHeight="1">
      <c r="B4" s="77" t="s">
        <v>2</v>
      </c>
      <c r="C4" s="77"/>
      <c r="D4" s="80"/>
      <c r="E4" s="80"/>
      <c r="F4" s="80"/>
      <c r="G4" s="80"/>
      <c r="H4" s="80"/>
      <c r="I4" s="80"/>
      <c r="J4" s="80"/>
      <c r="K4" s="1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</row>
    <row r="5" spans="1:98" ht="24" customHeight="1">
      <c r="B5" s="77" t="s">
        <v>3</v>
      </c>
      <c r="C5" s="77"/>
      <c r="D5" s="80"/>
      <c r="E5" s="80"/>
      <c r="F5" s="80"/>
      <c r="G5" s="78"/>
      <c r="H5" s="78"/>
      <c r="I5" s="78"/>
      <c r="J5" s="78"/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</row>
    <row r="6" spans="1:98" ht="24" customHeight="1">
      <c r="B6" s="77" t="s">
        <v>4</v>
      </c>
      <c r="C6" s="77"/>
      <c r="D6" s="80"/>
      <c r="E6" s="80"/>
      <c r="F6" s="80"/>
      <c r="G6" s="77" t="s">
        <v>5</v>
      </c>
      <c r="H6" s="77"/>
      <c r="I6" s="79">
        <v>45425</v>
      </c>
      <c r="J6" s="79"/>
      <c r="K6" s="14">
        <f>WEEKDAY(I6,3)</f>
        <v>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98" ht="9.9499999999999993" customHeight="1"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98" s="6" customFormat="1">
      <c r="B8" s="73" t="s">
        <v>6</v>
      </c>
      <c r="C8" s="73" t="s">
        <v>7</v>
      </c>
      <c r="D8" s="73" t="s">
        <v>8</v>
      </c>
      <c r="E8" s="73" t="s">
        <v>9</v>
      </c>
      <c r="F8" s="73" t="s">
        <v>10</v>
      </c>
      <c r="G8" s="73" t="s">
        <v>11</v>
      </c>
      <c r="H8" s="73" t="s">
        <v>12</v>
      </c>
      <c r="I8" s="73" t="s">
        <v>13</v>
      </c>
      <c r="J8" s="73" t="s">
        <v>14</v>
      </c>
      <c r="K8" s="73" t="s">
        <v>15</v>
      </c>
      <c r="L8" s="73" t="s">
        <v>16</v>
      </c>
      <c r="M8" s="73" t="s">
        <v>17</v>
      </c>
      <c r="N8" s="73" t="s">
        <v>18</v>
      </c>
      <c r="O8" s="38" t="s">
        <v>19</v>
      </c>
      <c r="P8" s="38" t="s">
        <v>20</v>
      </c>
      <c r="Q8" s="38" t="s">
        <v>21</v>
      </c>
      <c r="R8" s="38" t="s">
        <v>22</v>
      </c>
      <c r="S8" s="38" t="s">
        <v>23</v>
      </c>
      <c r="T8" s="38" t="s">
        <v>24</v>
      </c>
      <c r="U8" s="38" t="s">
        <v>25</v>
      </c>
      <c r="V8" s="38" t="s">
        <v>26</v>
      </c>
      <c r="W8" s="38" t="s">
        <v>27</v>
      </c>
      <c r="X8" s="38" t="s">
        <v>28</v>
      </c>
      <c r="Y8" s="38" t="s">
        <v>29</v>
      </c>
      <c r="Z8" s="38" t="s">
        <v>30</v>
      </c>
      <c r="AA8" s="38" t="s">
        <v>31</v>
      </c>
      <c r="AB8" s="38" t="s">
        <v>32</v>
      </c>
      <c r="AC8" s="38" t="s">
        <v>33</v>
      </c>
      <c r="AD8" s="38" t="s">
        <v>34</v>
      </c>
      <c r="AE8" s="38" t="s">
        <v>35</v>
      </c>
      <c r="AF8" s="38" t="s">
        <v>36</v>
      </c>
      <c r="AG8" s="38" t="s">
        <v>37</v>
      </c>
      <c r="AH8" s="38" t="s">
        <v>38</v>
      </c>
      <c r="AI8" s="38" t="s">
        <v>39</v>
      </c>
      <c r="AJ8" s="38" t="s">
        <v>40</v>
      </c>
      <c r="AK8" s="38" t="s">
        <v>41</v>
      </c>
      <c r="AL8" s="38" t="s">
        <v>42</v>
      </c>
      <c r="AM8" s="38" t="s">
        <v>43</v>
      </c>
      <c r="AN8" s="38" t="s">
        <v>44</v>
      </c>
      <c r="AO8" s="38" t="s">
        <v>45</v>
      </c>
      <c r="AP8" s="38" t="s">
        <v>46</v>
      </c>
      <c r="AQ8" s="38" t="s">
        <v>47</v>
      </c>
      <c r="AR8" s="38" t="s">
        <v>48</v>
      </c>
      <c r="AS8" s="38" t="s">
        <v>49</v>
      </c>
      <c r="AT8" s="38" t="s">
        <v>50</v>
      </c>
      <c r="AU8" s="38" t="s">
        <v>51</v>
      </c>
      <c r="AV8" s="38" t="s">
        <v>52</v>
      </c>
      <c r="AW8" s="38" t="s">
        <v>53</v>
      </c>
      <c r="AX8" s="38" t="s">
        <v>54</v>
      </c>
      <c r="AY8" s="38" t="s">
        <v>55</v>
      </c>
      <c r="AZ8" s="38" t="s">
        <v>56</v>
      </c>
      <c r="BA8" s="38" t="s">
        <v>57</v>
      </c>
      <c r="BB8" s="38" t="s">
        <v>58</v>
      </c>
      <c r="BC8" s="38" t="s">
        <v>59</v>
      </c>
      <c r="BD8" s="38" t="s">
        <v>60</v>
      </c>
      <c r="BE8" s="38" t="s">
        <v>61</v>
      </c>
      <c r="BF8" s="38" t="s">
        <v>62</v>
      </c>
      <c r="BG8" s="38" t="s">
        <v>63</v>
      </c>
      <c r="BH8" s="38" t="s">
        <v>64</v>
      </c>
      <c r="BI8" s="38" t="s">
        <v>65</v>
      </c>
      <c r="BJ8" s="38" t="s">
        <v>66</v>
      </c>
      <c r="BK8" s="38" t="s">
        <v>67</v>
      </c>
      <c r="BL8" s="38" t="s">
        <v>68</v>
      </c>
      <c r="BM8" s="38" t="s">
        <v>69</v>
      </c>
      <c r="BN8" s="38" t="s">
        <v>70</v>
      </c>
      <c r="BO8" s="38" t="s">
        <v>71</v>
      </c>
      <c r="BP8" s="38" t="s">
        <v>72</v>
      </c>
      <c r="BQ8" s="38" t="s">
        <v>73</v>
      </c>
      <c r="BR8" s="38" t="s">
        <v>74</v>
      </c>
      <c r="BS8" s="38" t="s">
        <v>75</v>
      </c>
      <c r="BT8" s="38" t="s">
        <v>76</v>
      </c>
      <c r="BU8" s="38" t="s">
        <v>77</v>
      </c>
      <c r="BV8" s="38" t="s">
        <v>78</v>
      </c>
      <c r="BW8" s="38" t="s">
        <v>79</v>
      </c>
      <c r="BX8" s="38" t="s">
        <v>80</v>
      </c>
      <c r="BY8" s="38" t="s">
        <v>81</v>
      </c>
      <c r="BZ8" s="38" t="s">
        <v>82</v>
      </c>
      <c r="CA8" s="38" t="s">
        <v>83</v>
      </c>
      <c r="CB8" s="38" t="s">
        <v>84</v>
      </c>
      <c r="CC8" s="38" t="s">
        <v>85</v>
      </c>
      <c r="CD8" s="38" t="s">
        <v>86</v>
      </c>
      <c r="CE8" s="38" t="s">
        <v>87</v>
      </c>
      <c r="CF8" s="38" t="s">
        <v>88</v>
      </c>
      <c r="CG8" s="38" t="s">
        <v>89</v>
      </c>
      <c r="CH8" s="38" t="s">
        <v>90</v>
      </c>
      <c r="CI8" s="38" t="s">
        <v>91</v>
      </c>
    </row>
    <row r="9" spans="1:98" s="6" customFormat="1" ht="31.15" customHeight="1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37">
        <f>I6-K6</f>
        <v>45425</v>
      </c>
      <c r="P9" s="37">
        <f t="shared" ref="P9:CA9" si="0">O9+7</f>
        <v>45432</v>
      </c>
      <c r="Q9" s="37">
        <f t="shared" si="0"/>
        <v>45439</v>
      </c>
      <c r="R9" s="37">
        <f t="shared" si="0"/>
        <v>45446</v>
      </c>
      <c r="S9" s="37">
        <f t="shared" si="0"/>
        <v>45453</v>
      </c>
      <c r="T9" s="37">
        <f t="shared" si="0"/>
        <v>45460</v>
      </c>
      <c r="U9" s="37">
        <f t="shared" si="0"/>
        <v>45467</v>
      </c>
      <c r="V9" s="37">
        <f t="shared" si="0"/>
        <v>45474</v>
      </c>
      <c r="W9" s="37">
        <f t="shared" si="0"/>
        <v>45481</v>
      </c>
      <c r="X9" s="37">
        <f t="shared" si="0"/>
        <v>45488</v>
      </c>
      <c r="Y9" s="37">
        <f t="shared" si="0"/>
        <v>45495</v>
      </c>
      <c r="Z9" s="37">
        <f t="shared" si="0"/>
        <v>45502</v>
      </c>
      <c r="AA9" s="37">
        <f t="shared" si="0"/>
        <v>45509</v>
      </c>
      <c r="AB9" s="37">
        <f t="shared" si="0"/>
        <v>45516</v>
      </c>
      <c r="AC9" s="37">
        <f t="shared" si="0"/>
        <v>45523</v>
      </c>
      <c r="AD9" s="37">
        <f t="shared" si="0"/>
        <v>45530</v>
      </c>
      <c r="AE9" s="37">
        <f t="shared" si="0"/>
        <v>45537</v>
      </c>
      <c r="AF9" s="37">
        <f t="shared" si="0"/>
        <v>45544</v>
      </c>
      <c r="AG9" s="37">
        <f t="shared" si="0"/>
        <v>45551</v>
      </c>
      <c r="AH9" s="37">
        <f t="shared" si="0"/>
        <v>45558</v>
      </c>
      <c r="AI9" s="37">
        <f t="shared" si="0"/>
        <v>45565</v>
      </c>
      <c r="AJ9" s="37">
        <f t="shared" si="0"/>
        <v>45572</v>
      </c>
      <c r="AK9" s="37">
        <f t="shared" si="0"/>
        <v>45579</v>
      </c>
      <c r="AL9" s="37">
        <f t="shared" si="0"/>
        <v>45586</v>
      </c>
      <c r="AM9" s="37">
        <f t="shared" si="0"/>
        <v>45593</v>
      </c>
      <c r="AN9" s="37">
        <f t="shared" si="0"/>
        <v>45600</v>
      </c>
      <c r="AO9" s="37">
        <f t="shared" si="0"/>
        <v>45607</v>
      </c>
      <c r="AP9" s="37">
        <f t="shared" si="0"/>
        <v>45614</v>
      </c>
      <c r="AQ9" s="37">
        <f t="shared" si="0"/>
        <v>45621</v>
      </c>
      <c r="AR9" s="37">
        <f t="shared" si="0"/>
        <v>45628</v>
      </c>
      <c r="AS9" s="37">
        <f t="shared" si="0"/>
        <v>45635</v>
      </c>
      <c r="AT9" s="37">
        <f t="shared" si="0"/>
        <v>45642</v>
      </c>
      <c r="AU9" s="37">
        <f t="shared" si="0"/>
        <v>45649</v>
      </c>
      <c r="AV9" s="37">
        <f t="shared" si="0"/>
        <v>45656</v>
      </c>
      <c r="AW9" s="37">
        <f t="shared" si="0"/>
        <v>45663</v>
      </c>
      <c r="AX9" s="37">
        <f t="shared" si="0"/>
        <v>45670</v>
      </c>
      <c r="AY9" s="37">
        <f t="shared" si="0"/>
        <v>45677</v>
      </c>
      <c r="AZ9" s="37">
        <f t="shared" si="0"/>
        <v>45684</v>
      </c>
      <c r="BA9" s="37">
        <f t="shared" si="0"/>
        <v>45691</v>
      </c>
      <c r="BB9" s="37">
        <f t="shared" si="0"/>
        <v>45698</v>
      </c>
      <c r="BC9" s="37">
        <f t="shared" si="0"/>
        <v>45705</v>
      </c>
      <c r="BD9" s="37">
        <f t="shared" si="0"/>
        <v>45712</v>
      </c>
      <c r="BE9" s="37">
        <f t="shared" si="0"/>
        <v>45719</v>
      </c>
      <c r="BF9" s="37">
        <f t="shared" si="0"/>
        <v>45726</v>
      </c>
      <c r="BG9" s="37">
        <f t="shared" si="0"/>
        <v>45733</v>
      </c>
      <c r="BH9" s="37">
        <f t="shared" si="0"/>
        <v>45740</v>
      </c>
      <c r="BI9" s="37">
        <f t="shared" si="0"/>
        <v>45747</v>
      </c>
      <c r="BJ9" s="37">
        <f t="shared" si="0"/>
        <v>45754</v>
      </c>
      <c r="BK9" s="37">
        <f t="shared" si="0"/>
        <v>45761</v>
      </c>
      <c r="BL9" s="37">
        <f t="shared" si="0"/>
        <v>45768</v>
      </c>
      <c r="BM9" s="37">
        <f t="shared" si="0"/>
        <v>45775</v>
      </c>
      <c r="BN9" s="37">
        <f t="shared" si="0"/>
        <v>45782</v>
      </c>
      <c r="BO9" s="37">
        <f t="shared" si="0"/>
        <v>45789</v>
      </c>
      <c r="BP9" s="37">
        <f t="shared" si="0"/>
        <v>45796</v>
      </c>
      <c r="BQ9" s="37">
        <f t="shared" si="0"/>
        <v>45803</v>
      </c>
      <c r="BR9" s="37">
        <f t="shared" si="0"/>
        <v>45810</v>
      </c>
      <c r="BS9" s="37">
        <f t="shared" si="0"/>
        <v>45817</v>
      </c>
      <c r="BT9" s="37">
        <f t="shared" si="0"/>
        <v>45824</v>
      </c>
      <c r="BU9" s="37">
        <f t="shared" si="0"/>
        <v>45831</v>
      </c>
      <c r="BV9" s="37">
        <f t="shared" si="0"/>
        <v>45838</v>
      </c>
      <c r="BW9" s="37">
        <f t="shared" si="0"/>
        <v>45845</v>
      </c>
      <c r="BX9" s="37">
        <f t="shared" si="0"/>
        <v>45852</v>
      </c>
      <c r="BY9" s="37">
        <f t="shared" si="0"/>
        <v>45859</v>
      </c>
      <c r="BZ9" s="37">
        <f t="shared" si="0"/>
        <v>45866</v>
      </c>
      <c r="CA9" s="37">
        <f t="shared" si="0"/>
        <v>45873</v>
      </c>
      <c r="CB9" s="37">
        <f t="shared" ref="CB9:CI9" si="1">CA9+7</f>
        <v>45880</v>
      </c>
      <c r="CC9" s="37">
        <f t="shared" si="1"/>
        <v>45887</v>
      </c>
      <c r="CD9" s="37">
        <f t="shared" si="1"/>
        <v>45894</v>
      </c>
      <c r="CE9" s="37">
        <f t="shared" si="1"/>
        <v>45901</v>
      </c>
      <c r="CF9" s="37">
        <f t="shared" si="1"/>
        <v>45908</v>
      </c>
      <c r="CG9" s="37">
        <f t="shared" si="1"/>
        <v>45915</v>
      </c>
      <c r="CH9" s="37">
        <f t="shared" si="1"/>
        <v>45922</v>
      </c>
      <c r="CI9" s="37">
        <f t="shared" si="1"/>
        <v>45929</v>
      </c>
    </row>
    <row r="10" spans="1:98">
      <c r="B10" s="30">
        <v>1</v>
      </c>
      <c r="C10" s="31" t="s">
        <v>92</v>
      </c>
      <c r="D10" s="32"/>
      <c r="E10" s="33"/>
      <c r="F10" s="33"/>
      <c r="G10" s="34"/>
      <c r="H10" s="35">
        <v>0</v>
      </c>
      <c r="I10" s="36">
        <f>MIN(I11:I16)</f>
        <v>0</v>
      </c>
      <c r="J10" s="36">
        <f>MAX(J11:J16)</f>
        <v>0</v>
      </c>
      <c r="K10" s="16">
        <f>MIN(K11:K16)</f>
        <v>0</v>
      </c>
      <c r="L10" s="16">
        <f>MAX(L11:L16)</f>
        <v>0</v>
      </c>
      <c r="M10" s="17" t="str">
        <f t="shared" ref="M10:M44" si="2">IF(AND(AND(NOT(ISBLANK(J10)),NOT(ISBLANK(L10))),J10&lt;&gt;L10),NETWORKDAYS(J10,L10)-1,"")</f>
        <v/>
      </c>
      <c r="N10" s="18">
        <f>NETWORKDAYS(I10,J10)</f>
        <v>0</v>
      </c>
      <c r="O10" s="19" t="str">
        <f t="shared" ref="O10:AD18" si="3">IF(OR(AND(O$9+6&lt;=$K10,O$9+6&lt;=$I10,O$9+6&lt;=$L10,O$9+6&lt;=$J10),AND(O$9+6&lt;=$K10,O$9+6&gt;$I10,O$9+6&lt;=$L10,O$9+6&gt;$J10),AND(O$9+6&gt;$K10,O$9+6&lt;=$I10,O$9+6&gt;$L10,O$9+6&lt;=$J10),AND(O$9+6&gt;$K10,O$9+6&gt;$I10,O$9+6&gt;$L10,O$9+6&gt;$J10)),"entr",IF(OR(AND(O$9+6&lt;=$K10,O$9+6&gt;$I10,O$9+6&lt;=$L10,O$9+6&lt;=$J10),AND(O$9+6&gt;$K10,O$9+6&gt;$I10,O$9+6&gt;$L10,O$9+6&lt;=$J10)),"etr",IF(OR(AND(O$9+6&gt;$K10,O$9+6&lt;=$I10,O$9+6&lt;=$L10,O$9+6&lt;=$J10),AND(O$9+6&gt;$K10,O$9+6&gt;$I10,O$9+6&lt;=$L10,O$9+6&gt;$J10)),"fntr",IF(AND(O$9+6&gt;$K10,O$9+6&gt;$I10,O$9+6&lt;=$L10,O$9+6&lt;=$J10),"ftr","err"))))</f>
        <v>entr</v>
      </c>
      <c r="P10" s="19" t="str">
        <f t="shared" si="3"/>
        <v>entr</v>
      </c>
      <c r="Q10" s="19" t="str">
        <f t="shared" si="3"/>
        <v>entr</v>
      </c>
      <c r="R10" s="19" t="str">
        <f t="shared" si="3"/>
        <v>entr</v>
      </c>
      <c r="S10" s="19" t="str">
        <f t="shared" si="3"/>
        <v>entr</v>
      </c>
      <c r="T10" s="19" t="str">
        <f t="shared" si="3"/>
        <v>entr</v>
      </c>
      <c r="U10" s="19" t="str">
        <f t="shared" si="3"/>
        <v>entr</v>
      </c>
      <c r="V10" s="19" t="str">
        <f t="shared" si="3"/>
        <v>entr</v>
      </c>
      <c r="W10" s="19" t="str">
        <f t="shared" si="3"/>
        <v>entr</v>
      </c>
      <c r="X10" s="19" t="str">
        <f t="shared" si="3"/>
        <v>entr</v>
      </c>
      <c r="Y10" s="19" t="str">
        <f t="shared" si="3"/>
        <v>entr</v>
      </c>
      <c r="Z10" s="19" t="str">
        <f t="shared" si="3"/>
        <v>entr</v>
      </c>
      <c r="AA10" s="19" t="str">
        <f t="shared" si="3"/>
        <v>entr</v>
      </c>
      <c r="AB10" s="19" t="str">
        <f t="shared" si="3"/>
        <v>entr</v>
      </c>
      <c r="AC10" s="19" t="str">
        <f t="shared" si="3"/>
        <v>entr</v>
      </c>
      <c r="AD10" s="19" t="str">
        <f t="shared" si="3"/>
        <v>entr</v>
      </c>
      <c r="AE10" s="19" t="str">
        <f t="shared" ref="Y10:AF18" si="4">IF(OR(AND(AE$9+6&lt;=$K10,AE$9+6&lt;=$I10,AE$9+6&lt;=$L10,AE$9+6&lt;=$J10),AND(AE$9+6&lt;=$K10,AE$9+6&gt;$I10,AE$9+6&lt;=$L10,AE$9+6&gt;$J10),AND(AE$9+6&gt;$K10,AE$9+6&lt;=$I10,AE$9+6&gt;$L10,AE$9+6&lt;=$J10),AND(AE$9+6&gt;$K10,AE$9+6&gt;$I10,AE$9+6&gt;$L10,AE$9+6&gt;$J10)),"entr",IF(OR(AND(AE$9+6&lt;=$K10,AE$9+6&gt;$I10,AE$9+6&lt;=$L10,AE$9+6&lt;=$J10),AND(AE$9+6&gt;$K10,AE$9+6&gt;$I10,AE$9+6&gt;$L10,AE$9+6&lt;=$J10)),"etr",IF(OR(AND(AE$9+6&gt;$K10,AE$9+6&lt;=$I10,AE$9+6&lt;=$L10,AE$9+6&lt;=$J10),AND(AE$9+6&gt;$K10,AE$9+6&gt;$I10,AE$9+6&lt;=$L10,AE$9+6&gt;$J10)),"fntr",IF(AND(AE$9+6&gt;$K10,AE$9+6&gt;$I10,AE$9+6&lt;=$L10,AE$9+6&lt;=$J10),"ftr","err"))))</f>
        <v>entr</v>
      </c>
      <c r="AF10" s="19" t="str">
        <f t="shared" si="4"/>
        <v>entr</v>
      </c>
      <c r="AG10" s="19" t="str">
        <f t="shared" ref="AG10:AV11" si="5">IF(  OR(   AND(    AG$9&lt;$K10,    AG$9&lt;$I10,    AG$9&lt;$L10,    AG$9&lt;$J10    ),   AND(    AG$9&lt;$K10,    AG$9&gt;$I10,    AG$9&lt;$L10,    AG$9&gt;$J10    ),   AND(    AG$9&gt;$K10,    AG$9&lt;$I10,    AG$9&gt;$L10,    AG$9&lt;$J10    ),   AND(    AG$9&gt;$K10,    AG$9&gt;$I10,    AG$9&gt;$L10,    AG$9&gt;$J10    )   ),   "entr",   IF(    OR(     AND(      AG$9&lt;$K10,      AG$9&gt;$I10,      AG$9&lt;$L10,      AG$9&lt;$J10      ),     AND(      AG$9&gt;$K10,      AG$9&gt;$I10,      AG$9&gt;$L10,      AG$9&lt;$J10      )     ),     "etr",     IF(      OR(       AND(        AG$9&gt;$K10,        AG$9&lt;$I10,        AG$9&lt;$L10,        AG$9&lt;$J10        ),       AND(        AG$9&gt;$K10,        AG$9&gt;$I10,        AG$9&lt;$L10,        AG$9&gt;$J10        )       ),       "fntr",       IF(        AND(         AG$9&gt;$K10,         AG$9&gt;$I10,         AG$9&lt;$L10,         AG$9&lt;$J10         ),         "ftr",          "err"))))</f>
        <v>entr</v>
      </c>
      <c r="AH10" s="19" t="str">
        <f t="shared" si="5"/>
        <v>entr</v>
      </c>
      <c r="AI10" s="19" t="str">
        <f t="shared" si="5"/>
        <v>entr</v>
      </c>
      <c r="AJ10" s="19" t="str">
        <f t="shared" si="5"/>
        <v>entr</v>
      </c>
      <c r="AK10" s="19" t="str">
        <f t="shared" si="5"/>
        <v>entr</v>
      </c>
      <c r="AL10" s="19" t="str">
        <f t="shared" si="5"/>
        <v>entr</v>
      </c>
      <c r="AM10" s="19" t="str">
        <f t="shared" si="5"/>
        <v>entr</v>
      </c>
      <c r="AN10" s="19" t="str">
        <f t="shared" si="5"/>
        <v>entr</v>
      </c>
      <c r="AO10" s="19" t="str">
        <f t="shared" si="5"/>
        <v>entr</v>
      </c>
      <c r="AP10" s="19" t="str">
        <f t="shared" si="5"/>
        <v>entr</v>
      </c>
      <c r="AQ10" s="19" t="str">
        <f t="shared" si="5"/>
        <v>entr</v>
      </c>
      <c r="AR10" s="19" t="str">
        <f t="shared" si="5"/>
        <v>entr</v>
      </c>
      <c r="AS10" s="19" t="str">
        <f t="shared" si="5"/>
        <v>entr</v>
      </c>
      <c r="AT10" s="19" t="str">
        <f t="shared" si="5"/>
        <v>entr</v>
      </c>
      <c r="AU10" s="19" t="str">
        <f t="shared" si="5"/>
        <v>entr</v>
      </c>
      <c r="AV10" s="19" t="str">
        <f t="shared" si="5"/>
        <v>entr</v>
      </c>
      <c r="AW10" s="19" t="str">
        <f t="shared" ref="AW10:BL11" si="6">IF(  OR(   AND(    AW$9&lt;$K10,    AW$9&lt;$I10,    AW$9&lt;$L10,    AW$9&lt;$J10    ),   AND(    AW$9&lt;$K10,    AW$9&gt;$I10,    AW$9&lt;$L10,    AW$9&gt;$J10    ),   AND(    AW$9&gt;$K10,    AW$9&lt;$I10,    AW$9&gt;$L10,    AW$9&lt;$J10    ),   AND(    AW$9&gt;$K10,    AW$9&gt;$I10,    AW$9&gt;$L10,    AW$9&gt;$J10    )   ),   "entr",   IF(    OR(     AND(      AW$9&lt;$K10,      AW$9&gt;$I10,      AW$9&lt;$L10,      AW$9&lt;$J10      ),     AND(      AW$9&gt;$K10,      AW$9&gt;$I10,      AW$9&gt;$L10,      AW$9&lt;$J10      )     ),     "etr",     IF(      OR(       AND(        AW$9&gt;$K10,        AW$9&lt;$I10,        AW$9&lt;$L10,        AW$9&lt;$J10        ),       AND(        AW$9&gt;$K10,        AW$9&gt;$I10,        AW$9&lt;$L10,        AW$9&gt;$J10        )       ),       "fntr",       IF(        AND(         AW$9&gt;$K10,         AW$9&gt;$I10,         AW$9&lt;$L10,         AW$9&lt;$J10         ),         "ftr",          "err"))))</f>
        <v>entr</v>
      </c>
      <c r="AX10" s="19" t="str">
        <f t="shared" si="6"/>
        <v>entr</v>
      </c>
      <c r="AY10" s="19" t="str">
        <f t="shared" si="6"/>
        <v>entr</v>
      </c>
      <c r="AZ10" s="19" t="str">
        <f t="shared" si="6"/>
        <v>entr</v>
      </c>
      <c r="BA10" s="19" t="str">
        <f t="shared" si="6"/>
        <v>entr</v>
      </c>
      <c r="BB10" s="19" t="str">
        <f t="shared" si="6"/>
        <v>entr</v>
      </c>
      <c r="BC10" s="19" t="str">
        <f t="shared" si="6"/>
        <v>entr</v>
      </c>
      <c r="BD10" s="19" t="str">
        <f t="shared" si="6"/>
        <v>entr</v>
      </c>
      <c r="BE10" s="19" t="str">
        <f t="shared" si="6"/>
        <v>entr</v>
      </c>
      <c r="BF10" s="19" t="str">
        <f t="shared" si="6"/>
        <v>entr</v>
      </c>
      <c r="BG10" s="19" t="str">
        <f t="shared" si="6"/>
        <v>entr</v>
      </c>
      <c r="BH10" s="19" t="str">
        <f t="shared" si="6"/>
        <v>entr</v>
      </c>
      <c r="BI10" s="19" t="str">
        <f t="shared" si="6"/>
        <v>entr</v>
      </c>
      <c r="BJ10" s="19" t="str">
        <f t="shared" si="6"/>
        <v>entr</v>
      </c>
      <c r="BK10" s="19" t="str">
        <f t="shared" si="6"/>
        <v>entr</v>
      </c>
      <c r="BL10" s="19" t="str">
        <f t="shared" si="6"/>
        <v>entr</v>
      </c>
      <c r="BM10" s="19" t="str">
        <f t="shared" ref="BM10:CD11" si="7">IF(  OR(   AND(    BM$9&lt;$K10,    BM$9&lt;$I10,    BM$9&lt;$L10,    BM$9&lt;$J10    ),   AND(    BM$9&lt;$K10,    BM$9&gt;$I10,    BM$9&lt;$L10,    BM$9&gt;$J10    ),   AND(    BM$9&gt;$K10,    BM$9&lt;$I10,    BM$9&gt;$L10,    BM$9&lt;$J10    ),   AND(    BM$9&gt;$K10,    BM$9&gt;$I10,    BM$9&gt;$L10,    BM$9&gt;$J10    )   ),   "entr",   IF(    OR(     AND(      BM$9&lt;$K10,      BM$9&gt;$I10,      BM$9&lt;$L10,      BM$9&lt;$J10      ),     AND(      BM$9&gt;$K10,      BM$9&gt;$I10,      BM$9&gt;$L10,      BM$9&lt;$J10      )     ),     "etr",     IF(      OR(       AND(        BM$9&gt;$K10,        BM$9&lt;$I10,        BM$9&lt;$L10,        BM$9&lt;$J10        ),       AND(        BM$9&gt;$K10,        BM$9&gt;$I10,        BM$9&lt;$L10,        BM$9&gt;$J10        )       ),       "fntr",       IF(        AND(         BM$9&gt;$K10,         BM$9&gt;$I10,         BM$9&lt;$L10,         BM$9&lt;$J10         ),         "ftr",          "err"))))</f>
        <v>entr</v>
      </c>
      <c r="BN10" s="19" t="str">
        <f t="shared" si="7"/>
        <v>entr</v>
      </c>
      <c r="BO10" s="19" t="str">
        <f t="shared" si="7"/>
        <v>entr</v>
      </c>
      <c r="BP10" s="19" t="str">
        <f t="shared" si="7"/>
        <v>entr</v>
      </c>
      <c r="BQ10" s="19" t="str">
        <f t="shared" si="7"/>
        <v>entr</v>
      </c>
      <c r="BR10" s="19" t="str">
        <f t="shared" si="7"/>
        <v>entr</v>
      </c>
      <c r="BS10" s="19" t="str">
        <f t="shared" si="7"/>
        <v>entr</v>
      </c>
      <c r="BT10" s="19" t="str">
        <f t="shared" si="7"/>
        <v>entr</v>
      </c>
      <c r="BU10" s="19" t="str">
        <f t="shared" si="7"/>
        <v>entr</v>
      </c>
      <c r="BV10" s="19" t="str">
        <f t="shared" si="7"/>
        <v>entr</v>
      </c>
      <c r="BW10" s="19" t="str">
        <f t="shared" si="7"/>
        <v>entr</v>
      </c>
      <c r="BX10" s="19" t="str">
        <f t="shared" si="7"/>
        <v>entr</v>
      </c>
      <c r="BY10" s="19" t="str">
        <f t="shared" si="7"/>
        <v>entr</v>
      </c>
      <c r="BZ10" s="19" t="str">
        <f t="shared" si="7"/>
        <v>entr</v>
      </c>
      <c r="CA10" s="19" t="str">
        <f t="shared" si="7"/>
        <v>entr</v>
      </c>
      <c r="CB10" s="19" t="str">
        <f t="shared" si="7"/>
        <v>entr</v>
      </c>
      <c r="CC10" s="19" t="str">
        <f t="shared" si="7"/>
        <v>entr</v>
      </c>
      <c r="CD10" s="19" t="str">
        <f t="shared" si="7"/>
        <v>entr</v>
      </c>
      <c r="CE10" s="19" t="str">
        <f t="shared" ref="CD10:CI11" si="8">IF(  OR(   AND(    CE$9&lt;$K10,    CE$9&lt;$I10,    CE$9&lt;$L10,    CE$9&lt;$J10    ),   AND(    CE$9&lt;$K10,    CE$9&gt;$I10,    CE$9&lt;$L10,    CE$9&gt;$J10    ),   AND(    CE$9&gt;$K10,    CE$9&lt;$I10,    CE$9&gt;$L10,    CE$9&lt;$J10    ),   AND(    CE$9&gt;$K10,    CE$9&gt;$I10,    CE$9&gt;$L10,    CE$9&gt;$J10    )   ),   "entr",   IF(    OR(     AND(      CE$9&lt;$K10,      CE$9&gt;$I10,      CE$9&lt;$L10,      CE$9&lt;$J10      ),     AND(      CE$9&gt;$K10,      CE$9&gt;$I10,      CE$9&gt;$L10,      CE$9&lt;$J10      )     ),     "etr",     IF(      OR(       AND(        CE$9&gt;$K10,        CE$9&lt;$I10,        CE$9&lt;$L10,        CE$9&lt;$J10        ),       AND(        CE$9&gt;$K10,        CE$9&gt;$I10,        CE$9&lt;$L10,        CE$9&gt;$J10        )       ),       "fntr",       IF(        AND(         CE$9&gt;$K10,         CE$9&gt;$I10,         CE$9&lt;$L10,         CE$9&lt;$J10         ),         "ftr",          "err"))))</f>
        <v>entr</v>
      </c>
      <c r="CF10" s="19" t="str">
        <f t="shared" si="8"/>
        <v>entr</v>
      </c>
      <c r="CG10" s="19" t="str">
        <f t="shared" si="8"/>
        <v>entr</v>
      </c>
      <c r="CH10" s="19" t="str">
        <f t="shared" si="8"/>
        <v>entr</v>
      </c>
      <c r="CI10" s="19" t="str">
        <f t="shared" si="8"/>
        <v>entr</v>
      </c>
    </row>
    <row r="11" spans="1:98">
      <c r="B11" s="20">
        <v>1.1000000000000001</v>
      </c>
      <c r="C11" s="21" t="s">
        <v>93</v>
      </c>
      <c r="D11" s="22"/>
      <c r="E11" s="23"/>
      <c r="F11" s="23"/>
      <c r="G11" s="22"/>
      <c r="H11" s="24">
        <v>0</v>
      </c>
      <c r="I11" s="25"/>
      <c r="J11" s="26"/>
      <c r="K11" s="27"/>
      <c r="L11" s="28"/>
      <c r="M11" s="29" t="str">
        <f t="shared" si="2"/>
        <v/>
      </c>
      <c r="N11" s="18">
        <f t="shared" ref="N11:N44" si="9">NETWORKDAYS(I11,J11)</f>
        <v>0</v>
      </c>
      <c r="O11" s="19" t="str">
        <f t="shared" si="3"/>
        <v>entr</v>
      </c>
      <c r="P11" s="19" t="str">
        <f t="shared" si="3"/>
        <v>entr</v>
      </c>
      <c r="Q11" s="19" t="str">
        <f t="shared" si="3"/>
        <v>entr</v>
      </c>
      <c r="R11" s="19" t="str">
        <f t="shared" si="3"/>
        <v>entr</v>
      </c>
      <c r="S11" s="19" t="str">
        <f t="shared" si="3"/>
        <v>entr</v>
      </c>
      <c r="T11" s="19" t="str">
        <f t="shared" si="3"/>
        <v>entr</v>
      </c>
      <c r="U11" s="19" t="str">
        <f t="shared" si="3"/>
        <v>entr</v>
      </c>
      <c r="V11" s="19" t="str">
        <f t="shared" si="3"/>
        <v>entr</v>
      </c>
      <c r="W11" s="19" t="str">
        <f t="shared" si="3"/>
        <v>entr</v>
      </c>
      <c r="X11" s="19" t="str">
        <f t="shared" si="3"/>
        <v>entr</v>
      </c>
      <c r="Y11" s="19" t="str">
        <f t="shared" si="4"/>
        <v>entr</v>
      </c>
      <c r="Z11" s="19" t="str">
        <f t="shared" si="4"/>
        <v>entr</v>
      </c>
      <c r="AA11" s="19" t="str">
        <f t="shared" si="4"/>
        <v>entr</v>
      </c>
      <c r="AB11" s="19" t="str">
        <f t="shared" si="4"/>
        <v>entr</v>
      </c>
      <c r="AC11" s="19" t="str">
        <f t="shared" si="4"/>
        <v>entr</v>
      </c>
      <c r="AD11" s="19" t="str">
        <f t="shared" si="4"/>
        <v>entr</v>
      </c>
      <c r="AE11" s="19" t="str">
        <f t="shared" si="4"/>
        <v>entr</v>
      </c>
      <c r="AF11" s="19" t="str">
        <f t="shared" si="4"/>
        <v>entr</v>
      </c>
      <c r="AG11" s="19" t="str">
        <f t="shared" si="5"/>
        <v>entr</v>
      </c>
      <c r="AH11" s="19" t="str">
        <f t="shared" si="5"/>
        <v>entr</v>
      </c>
      <c r="AI11" s="19" t="str">
        <f t="shared" si="5"/>
        <v>entr</v>
      </c>
      <c r="AJ11" s="19" t="str">
        <f t="shared" si="5"/>
        <v>entr</v>
      </c>
      <c r="AK11" s="19" t="str">
        <f t="shared" si="5"/>
        <v>entr</v>
      </c>
      <c r="AL11" s="19" t="str">
        <f t="shared" si="5"/>
        <v>entr</v>
      </c>
      <c r="AM11" s="19" t="str">
        <f t="shared" si="5"/>
        <v>entr</v>
      </c>
      <c r="AN11" s="19" t="str">
        <f t="shared" si="5"/>
        <v>entr</v>
      </c>
      <c r="AO11" s="19" t="str">
        <f t="shared" si="5"/>
        <v>entr</v>
      </c>
      <c r="AP11" s="19" t="str">
        <f t="shared" si="5"/>
        <v>entr</v>
      </c>
      <c r="AQ11" s="19" t="str">
        <f t="shared" si="5"/>
        <v>entr</v>
      </c>
      <c r="AR11" s="19" t="str">
        <f t="shared" si="5"/>
        <v>entr</v>
      </c>
      <c r="AS11" s="19" t="str">
        <f t="shared" si="5"/>
        <v>entr</v>
      </c>
      <c r="AT11" s="19" t="str">
        <f t="shared" si="5"/>
        <v>entr</v>
      </c>
      <c r="AU11" s="19" t="str">
        <f t="shared" si="5"/>
        <v>entr</v>
      </c>
      <c r="AV11" s="19" t="str">
        <f t="shared" si="5"/>
        <v>entr</v>
      </c>
      <c r="AW11" s="19" t="str">
        <f t="shared" si="6"/>
        <v>entr</v>
      </c>
      <c r="AX11" s="19" t="str">
        <f t="shared" si="6"/>
        <v>entr</v>
      </c>
      <c r="AY11" s="19" t="str">
        <f t="shared" si="6"/>
        <v>entr</v>
      </c>
      <c r="AZ11" s="19" t="str">
        <f t="shared" si="6"/>
        <v>entr</v>
      </c>
      <c r="BA11" s="19" t="str">
        <f t="shared" si="6"/>
        <v>entr</v>
      </c>
      <c r="BB11" s="19" t="str">
        <f t="shared" si="6"/>
        <v>entr</v>
      </c>
      <c r="BC11" s="19" t="str">
        <f t="shared" si="6"/>
        <v>entr</v>
      </c>
      <c r="BD11" s="19" t="str">
        <f t="shared" si="6"/>
        <v>entr</v>
      </c>
      <c r="BE11" s="19" t="str">
        <f t="shared" si="6"/>
        <v>entr</v>
      </c>
      <c r="BF11" s="19" t="str">
        <f t="shared" si="6"/>
        <v>entr</v>
      </c>
      <c r="BG11" s="19" t="str">
        <f t="shared" si="6"/>
        <v>entr</v>
      </c>
      <c r="BH11" s="19" t="str">
        <f t="shared" si="6"/>
        <v>entr</v>
      </c>
      <c r="BI11" s="19" t="str">
        <f t="shared" si="6"/>
        <v>entr</v>
      </c>
      <c r="BJ11" s="19" t="str">
        <f t="shared" si="6"/>
        <v>entr</v>
      </c>
      <c r="BK11" s="19" t="str">
        <f t="shared" si="6"/>
        <v>entr</v>
      </c>
      <c r="BL11" s="19" t="str">
        <f t="shared" si="6"/>
        <v>entr</v>
      </c>
      <c r="BM11" s="19" t="str">
        <f t="shared" si="7"/>
        <v>entr</v>
      </c>
      <c r="BN11" s="19" t="str">
        <f t="shared" si="7"/>
        <v>entr</v>
      </c>
      <c r="BO11" s="19" t="str">
        <f t="shared" si="7"/>
        <v>entr</v>
      </c>
      <c r="BP11" s="19" t="str">
        <f t="shared" si="7"/>
        <v>entr</v>
      </c>
      <c r="BQ11" s="19" t="str">
        <f t="shared" si="7"/>
        <v>entr</v>
      </c>
      <c r="BR11" s="19" t="str">
        <f t="shared" si="7"/>
        <v>entr</v>
      </c>
      <c r="BS11" s="19" t="str">
        <f t="shared" si="7"/>
        <v>entr</v>
      </c>
      <c r="BT11" s="19" t="str">
        <f t="shared" si="7"/>
        <v>entr</v>
      </c>
      <c r="BU11" s="19" t="str">
        <f t="shared" si="7"/>
        <v>entr</v>
      </c>
      <c r="BV11" s="19" t="str">
        <f t="shared" si="7"/>
        <v>entr</v>
      </c>
      <c r="BW11" s="19" t="str">
        <f t="shared" si="7"/>
        <v>entr</v>
      </c>
      <c r="BX11" s="19" t="str">
        <f t="shared" si="7"/>
        <v>entr</v>
      </c>
      <c r="BY11" s="19" t="str">
        <f t="shared" si="7"/>
        <v>entr</v>
      </c>
      <c r="BZ11" s="19" t="str">
        <f t="shared" si="7"/>
        <v>entr</v>
      </c>
      <c r="CA11" s="19" t="str">
        <f t="shared" si="7"/>
        <v>entr</v>
      </c>
      <c r="CB11" s="19" t="str">
        <f t="shared" si="7"/>
        <v>entr</v>
      </c>
      <c r="CC11" s="19" t="str">
        <f t="shared" si="7"/>
        <v>entr</v>
      </c>
      <c r="CD11" s="19" t="str">
        <f t="shared" si="8"/>
        <v>entr</v>
      </c>
      <c r="CE11" s="19" t="str">
        <f t="shared" si="8"/>
        <v>entr</v>
      </c>
      <c r="CF11" s="19" t="str">
        <f t="shared" si="8"/>
        <v>entr</v>
      </c>
      <c r="CG11" s="19" t="str">
        <f t="shared" si="8"/>
        <v>entr</v>
      </c>
      <c r="CH11" s="19" t="str">
        <f t="shared" si="8"/>
        <v>entr</v>
      </c>
      <c r="CI11" s="19" t="str">
        <f t="shared" si="8"/>
        <v>entr</v>
      </c>
    </row>
    <row r="12" spans="1:98">
      <c r="B12" s="20">
        <v>1.2</v>
      </c>
      <c r="C12" s="21" t="s">
        <v>94</v>
      </c>
      <c r="D12" s="22"/>
      <c r="E12" s="23"/>
      <c r="F12" s="23"/>
      <c r="G12" s="22"/>
      <c r="H12" s="24">
        <v>0</v>
      </c>
      <c r="I12" s="25"/>
      <c r="J12" s="26"/>
      <c r="K12" s="27"/>
      <c r="L12" s="28"/>
      <c r="M12" s="29" t="str">
        <f t="shared" si="2"/>
        <v/>
      </c>
      <c r="N12" s="18">
        <f t="shared" si="9"/>
        <v>0</v>
      </c>
      <c r="O12" s="19" t="str">
        <f t="shared" si="3"/>
        <v>entr</v>
      </c>
      <c r="P12" s="19" t="str">
        <f t="shared" si="3"/>
        <v>entr</v>
      </c>
      <c r="Q12" s="19" t="str">
        <f t="shared" si="3"/>
        <v>entr</v>
      </c>
      <c r="R12" s="19" t="str">
        <f t="shared" si="3"/>
        <v>entr</v>
      </c>
      <c r="S12" s="19" t="str">
        <f t="shared" si="3"/>
        <v>entr</v>
      </c>
      <c r="T12" s="19" t="str">
        <f t="shared" si="3"/>
        <v>entr</v>
      </c>
      <c r="U12" s="19" t="str">
        <f t="shared" si="3"/>
        <v>entr</v>
      </c>
      <c r="V12" s="19" t="str">
        <f t="shared" si="3"/>
        <v>entr</v>
      </c>
      <c r="W12" s="19" t="str">
        <f t="shared" si="3"/>
        <v>entr</v>
      </c>
      <c r="X12" s="19" t="str">
        <f t="shared" si="3"/>
        <v>entr</v>
      </c>
      <c r="Y12" s="19" t="str">
        <f t="shared" si="4"/>
        <v>entr</v>
      </c>
      <c r="Z12" s="19" t="str">
        <f t="shared" si="4"/>
        <v>entr</v>
      </c>
      <c r="AA12" s="19" t="str">
        <f t="shared" si="4"/>
        <v>entr</v>
      </c>
      <c r="AB12" s="19" t="str">
        <f t="shared" si="4"/>
        <v>entr</v>
      </c>
      <c r="AC12" s="19" t="str">
        <f t="shared" si="4"/>
        <v>entr</v>
      </c>
      <c r="AD12" s="19" t="str">
        <f t="shared" si="4"/>
        <v>entr</v>
      </c>
      <c r="AE12" s="19" t="str">
        <f t="shared" si="4"/>
        <v>entr</v>
      </c>
      <c r="AF12" s="19" t="str">
        <f t="shared" si="4"/>
        <v>entr</v>
      </c>
      <c r="AG12" s="19" t="str">
        <f t="shared" ref="AG12:AV13" si="10">IF(OR(AND(AG$9+7&lt;=$K12,AG$9+7&lt;=$I12,AG$9+7&lt;=$L12,AG$9+7&lt;=$J12),AND(AG$9+7&lt;=$K12,AG$9+7&gt;$I12,AG$9+7&lt;=$L12,AG$9+7&gt;$J12),AND(AG$9+7&gt;$K12,AG$9+7&lt;=$I12,AG$9+7&gt;$L12,AG$9+7&lt;=$J12),AND(AG$9+7&gt;$K12,AG$9+7&gt;$I12,AG$9+7&gt;$L12,AG$9+7&gt;$J12)),"entr",IF(OR(AND(AG$9+7&lt;=$K12,AG$9+7&gt;$I12,AG$9+7&lt;=$L12,AG$9+7&lt;=$J12),AND(AG$9+7&gt;$K12,AG$9+7&gt;$I12,AG$9+7&gt;$L12,AG$9+7&lt;=$J12)),"etr",IF(OR(AND(AG$9+7&gt;$K12,AG$9+7&lt;=$I12,AG$9+7&lt;=$L12,AG$9+7&lt;=$J12),AND(AG$9+7&gt;$K12,AG$9+7&gt;$I12,AG$9+7&lt;=$L12,AG$9+7&gt;$J12)),"fntr",IF(AND(AG$9+7&gt;$K12,AG$9+7&gt;$I12,AG$9+7&lt;=$L12,AG$9+7&lt;=$J12),"ftr","err"))))</f>
        <v>entr</v>
      </c>
      <c r="AH12" s="19" t="str">
        <f t="shared" si="10"/>
        <v>entr</v>
      </c>
      <c r="AI12" s="19" t="str">
        <f t="shared" si="10"/>
        <v>entr</v>
      </c>
      <c r="AJ12" s="19" t="str">
        <f t="shared" si="10"/>
        <v>entr</v>
      </c>
      <c r="AK12" s="19" t="str">
        <f t="shared" si="10"/>
        <v>entr</v>
      </c>
      <c r="AL12" s="19" t="str">
        <f t="shared" si="10"/>
        <v>entr</v>
      </c>
      <c r="AM12" s="19" t="str">
        <f t="shared" si="10"/>
        <v>entr</v>
      </c>
      <c r="AN12" s="19" t="str">
        <f t="shared" si="10"/>
        <v>entr</v>
      </c>
      <c r="AO12" s="19" t="str">
        <f t="shared" si="10"/>
        <v>entr</v>
      </c>
      <c r="AP12" s="19" t="str">
        <f t="shared" si="10"/>
        <v>entr</v>
      </c>
      <c r="AQ12" s="19" t="str">
        <f t="shared" si="10"/>
        <v>entr</v>
      </c>
      <c r="AR12" s="19" t="str">
        <f t="shared" si="10"/>
        <v>entr</v>
      </c>
      <c r="AS12" s="19" t="str">
        <f t="shared" si="10"/>
        <v>entr</v>
      </c>
      <c r="AT12" s="19" t="str">
        <f t="shared" si="10"/>
        <v>entr</v>
      </c>
      <c r="AU12" s="19" t="str">
        <f t="shared" si="10"/>
        <v>entr</v>
      </c>
      <c r="AV12" s="19" t="str">
        <f t="shared" si="10"/>
        <v>entr</v>
      </c>
      <c r="AW12" s="19" t="str">
        <f t="shared" ref="AW12:BL13" si="11">IF(OR(AND(AW$9+7&lt;=$K12,AW$9+7&lt;=$I12,AW$9+7&lt;=$L12,AW$9+7&lt;=$J12),AND(AW$9+7&lt;=$K12,AW$9+7&gt;$I12,AW$9+7&lt;=$L12,AW$9+7&gt;$J12),AND(AW$9+7&gt;$K12,AW$9+7&lt;=$I12,AW$9+7&gt;$L12,AW$9+7&lt;=$J12),AND(AW$9+7&gt;$K12,AW$9+7&gt;$I12,AW$9+7&gt;$L12,AW$9+7&gt;$J12)),"entr",IF(OR(AND(AW$9+7&lt;=$K12,AW$9+7&gt;$I12,AW$9+7&lt;=$L12,AW$9+7&lt;=$J12),AND(AW$9+7&gt;$K12,AW$9+7&gt;$I12,AW$9+7&gt;$L12,AW$9+7&lt;=$J12)),"etr",IF(OR(AND(AW$9+7&gt;$K12,AW$9+7&lt;=$I12,AW$9+7&lt;=$L12,AW$9+7&lt;=$J12),AND(AW$9+7&gt;$K12,AW$9+7&gt;$I12,AW$9+7&lt;=$L12,AW$9+7&gt;$J12)),"fntr",IF(AND(AW$9+7&gt;$K12,AW$9+7&gt;$I12,AW$9+7&lt;=$L12,AW$9+7&lt;=$J12),"ftr","err"))))</f>
        <v>entr</v>
      </c>
      <c r="AX12" s="19" t="str">
        <f t="shared" si="11"/>
        <v>entr</v>
      </c>
      <c r="AY12" s="19" t="str">
        <f t="shared" si="11"/>
        <v>entr</v>
      </c>
      <c r="AZ12" s="19" t="str">
        <f t="shared" si="11"/>
        <v>entr</v>
      </c>
      <c r="BA12" s="19" t="str">
        <f t="shared" si="11"/>
        <v>entr</v>
      </c>
      <c r="BB12" s="19" t="str">
        <f t="shared" si="11"/>
        <v>entr</v>
      </c>
      <c r="BC12" s="19" t="str">
        <f t="shared" si="11"/>
        <v>entr</v>
      </c>
      <c r="BD12" s="19" t="str">
        <f t="shared" si="11"/>
        <v>entr</v>
      </c>
      <c r="BE12" s="19" t="str">
        <f t="shared" si="11"/>
        <v>entr</v>
      </c>
      <c r="BF12" s="19" t="str">
        <f t="shared" si="11"/>
        <v>entr</v>
      </c>
      <c r="BG12" s="19" t="str">
        <f t="shared" si="11"/>
        <v>entr</v>
      </c>
      <c r="BH12" s="19" t="str">
        <f t="shared" si="11"/>
        <v>entr</v>
      </c>
      <c r="BI12" s="19" t="str">
        <f t="shared" si="11"/>
        <v>entr</v>
      </c>
      <c r="BJ12" s="19" t="str">
        <f t="shared" si="11"/>
        <v>entr</v>
      </c>
      <c r="BK12" s="19" t="str">
        <f t="shared" si="11"/>
        <v>entr</v>
      </c>
      <c r="BL12" s="19" t="str">
        <f t="shared" si="11"/>
        <v>entr</v>
      </c>
      <c r="BM12" s="19" t="str">
        <f t="shared" ref="BM12:CD13" si="12">IF(OR(AND(BM$9+7&lt;=$K12,BM$9+7&lt;=$I12,BM$9+7&lt;=$L12,BM$9+7&lt;=$J12),AND(BM$9+7&lt;=$K12,BM$9+7&gt;$I12,BM$9+7&lt;=$L12,BM$9+7&gt;$J12),AND(BM$9+7&gt;$K12,BM$9+7&lt;=$I12,BM$9+7&gt;$L12,BM$9+7&lt;=$J12),AND(BM$9+7&gt;$K12,BM$9+7&gt;$I12,BM$9+7&gt;$L12,BM$9+7&gt;$J12)),"entr",IF(OR(AND(BM$9+7&lt;=$K12,BM$9+7&gt;$I12,BM$9+7&lt;=$L12,BM$9+7&lt;=$J12),AND(BM$9+7&gt;$K12,BM$9+7&gt;$I12,BM$9+7&gt;$L12,BM$9+7&lt;=$J12)),"etr",IF(OR(AND(BM$9+7&gt;$K12,BM$9+7&lt;=$I12,BM$9+7&lt;=$L12,BM$9+7&lt;=$J12),AND(BM$9+7&gt;$K12,BM$9+7&gt;$I12,BM$9+7&lt;=$L12,BM$9+7&gt;$J12)),"fntr",IF(AND(BM$9+7&gt;$K12,BM$9+7&gt;$I12,BM$9+7&lt;=$L12,BM$9+7&lt;=$J12),"ftr","err"))))</f>
        <v>entr</v>
      </c>
      <c r="BN12" s="19" t="str">
        <f t="shared" si="12"/>
        <v>entr</v>
      </c>
      <c r="BO12" s="19" t="str">
        <f t="shared" si="12"/>
        <v>entr</v>
      </c>
      <c r="BP12" s="19" t="str">
        <f t="shared" si="12"/>
        <v>entr</v>
      </c>
      <c r="BQ12" s="19" t="str">
        <f t="shared" si="12"/>
        <v>entr</v>
      </c>
      <c r="BR12" s="19" t="str">
        <f t="shared" si="12"/>
        <v>entr</v>
      </c>
      <c r="BS12" s="19" t="str">
        <f t="shared" si="12"/>
        <v>entr</v>
      </c>
      <c r="BT12" s="19" t="str">
        <f t="shared" si="12"/>
        <v>entr</v>
      </c>
      <c r="BU12" s="19" t="str">
        <f t="shared" si="12"/>
        <v>entr</v>
      </c>
      <c r="BV12" s="19" t="str">
        <f t="shared" si="12"/>
        <v>entr</v>
      </c>
      <c r="BW12" s="19" t="str">
        <f t="shared" si="12"/>
        <v>entr</v>
      </c>
      <c r="BX12" s="19" t="str">
        <f t="shared" si="12"/>
        <v>entr</v>
      </c>
      <c r="BY12" s="19" t="str">
        <f t="shared" si="12"/>
        <v>entr</v>
      </c>
      <c r="BZ12" s="19" t="str">
        <f t="shared" si="12"/>
        <v>entr</v>
      </c>
      <c r="CA12" s="19" t="str">
        <f t="shared" si="12"/>
        <v>entr</v>
      </c>
      <c r="CB12" s="19" t="str">
        <f t="shared" si="12"/>
        <v>entr</v>
      </c>
      <c r="CC12" s="19" t="str">
        <f t="shared" si="12"/>
        <v>entr</v>
      </c>
      <c r="CD12" s="19" t="str">
        <f t="shared" si="12"/>
        <v>entr</v>
      </c>
      <c r="CE12" s="19" t="str">
        <f t="shared" ref="CD12:CI13" si="13">IF(OR(AND(CE$9+7&lt;=$K12,CE$9+7&lt;=$I12,CE$9+7&lt;=$L12,CE$9+7&lt;=$J12),AND(CE$9+7&lt;=$K12,CE$9+7&gt;$I12,CE$9+7&lt;=$L12,CE$9+7&gt;$J12),AND(CE$9+7&gt;$K12,CE$9+7&lt;=$I12,CE$9+7&gt;$L12,CE$9+7&lt;=$J12),AND(CE$9+7&gt;$K12,CE$9+7&gt;$I12,CE$9+7&gt;$L12,CE$9+7&gt;$J12)),"entr",IF(OR(AND(CE$9+7&lt;=$K12,CE$9+7&gt;$I12,CE$9+7&lt;=$L12,CE$9+7&lt;=$J12),AND(CE$9+7&gt;$K12,CE$9+7&gt;$I12,CE$9+7&gt;$L12,CE$9+7&lt;=$J12)),"etr",IF(OR(AND(CE$9+7&gt;$K12,CE$9+7&lt;=$I12,CE$9+7&lt;=$L12,CE$9+7&lt;=$J12),AND(CE$9+7&gt;$K12,CE$9+7&gt;$I12,CE$9+7&lt;=$L12,CE$9+7&gt;$J12)),"fntr",IF(AND(CE$9+7&gt;$K12,CE$9+7&gt;$I12,CE$9+7&lt;=$L12,CE$9+7&lt;=$J12),"ftr","err"))))</f>
        <v>entr</v>
      </c>
      <c r="CF12" s="19" t="str">
        <f t="shared" si="13"/>
        <v>entr</v>
      </c>
      <c r="CG12" s="19" t="str">
        <f t="shared" si="13"/>
        <v>entr</v>
      </c>
      <c r="CH12" s="19" t="str">
        <f t="shared" si="13"/>
        <v>entr</v>
      </c>
      <c r="CI12" s="19" t="str">
        <f t="shared" si="13"/>
        <v>entr</v>
      </c>
    </row>
    <row r="13" spans="1:98">
      <c r="B13" s="20">
        <v>1.3</v>
      </c>
      <c r="C13" s="21" t="s">
        <v>95</v>
      </c>
      <c r="D13" s="22"/>
      <c r="E13" s="23"/>
      <c r="F13" s="23"/>
      <c r="G13" s="22"/>
      <c r="H13" s="24">
        <v>0</v>
      </c>
      <c r="I13" s="25"/>
      <c r="J13" s="26"/>
      <c r="K13" s="27"/>
      <c r="L13" s="28"/>
      <c r="M13" s="29" t="str">
        <f t="shared" si="2"/>
        <v/>
      </c>
      <c r="N13" s="18">
        <f t="shared" si="9"/>
        <v>0</v>
      </c>
      <c r="O13" s="19" t="str">
        <f t="shared" si="3"/>
        <v>entr</v>
      </c>
      <c r="P13" s="19" t="str">
        <f t="shared" si="3"/>
        <v>entr</v>
      </c>
      <c r="Q13" s="19" t="str">
        <f t="shared" si="3"/>
        <v>entr</v>
      </c>
      <c r="R13" s="19" t="str">
        <f t="shared" si="3"/>
        <v>entr</v>
      </c>
      <c r="S13" s="19" t="str">
        <f t="shared" si="3"/>
        <v>entr</v>
      </c>
      <c r="T13" s="19" t="str">
        <f t="shared" si="3"/>
        <v>entr</v>
      </c>
      <c r="U13" s="19" t="str">
        <f t="shared" si="3"/>
        <v>entr</v>
      </c>
      <c r="V13" s="19" t="str">
        <f t="shared" si="3"/>
        <v>entr</v>
      </c>
      <c r="W13" s="19" t="str">
        <f t="shared" si="3"/>
        <v>entr</v>
      </c>
      <c r="X13" s="19" t="str">
        <f t="shared" si="3"/>
        <v>entr</v>
      </c>
      <c r="Y13" s="19" t="str">
        <f t="shared" si="4"/>
        <v>entr</v>
      </c>
      <c r="Z13" s="19" t="str">
        <f t="shared" si="4"/>
        <v>entr</v>
      </c>
      <c r="AA13" s="19" t="str">
        <f t="shared" si="4"/>
        <v>entr</v>
      </c>
      <c r="AB13" s="19" t="str">
        <f t="shared" si="4"/>
        <v>entr</v>
      </c>
      <c r="AC13" s="19" t="str">
        <f t="shared" si="4"/>
        <v>entr</v>
      </c>
      <c r="AD13" s="19" t="str">
        <f t="shared" si="4"/>
        <v>entr</v>
      </c>
      <c r="AE13" s="19" t="str">
        <f t="shared" si="4"/>
        <v>entr</v>
      </c>
      <c r="AF13" s="19" t="str">
        <f t="shared" si="4"/>
        <v>entr</v>
      </c>
      <c r="AG13" s="19" t="str">
        <f t="shared" si="10"/>
        <v>entr</v>
      </c>
      <c r="AH13" s="19" t="str">
        <f t="shared" si="10"/>
        <v>entr</v>
      </c>
      <c r="AI13" s="19" t="str">
        <f t="shared" si="10"/>
        <v>entr</v>
      </c>
      <c r="AJ13" s="19" t="str">
        <f t="shared" si="10"/>
        <v>entr</v>
      </c>
      <c r="AK13" s="19" t="str">
        <f t="shared" si="10"/>
        <v>entr</v>
      </c>
      <c r="AL13" s="19" t="str">
        <f t="shared" si="10"/>
        <v>entr</v>
      </c>
      <c r="AM13" s="19" t="str">
        <f t="shared" si="10"/>
        <v>entr</v>
      </c>
      <c r="AN13" s="19" t="str">
        <f t="shared" si="10"/>
        <v>entr</v>
      </c>
      <c r="AO13" s="19" t="str">
        <f t="shared" si="10"/>
        <v>entr</v>
      </c>
      <c r="AP13" s="19" t="str">
        <f t="shared" si="10"/>
        <v>entr</v>
      </c>
      <c r="AQ13" s="19" t="str">
        <f t="shared" si="10"/>
        <v>entr</v>
      </c>
      <c r="AR13" s="19" t="str">
        <f t="shared" si="10"/>
        <v>entr</v>
      </c>
      <c r="AS13" s="19" t="str">
        <f t="shared" si="10"/>
        <v>entr</v>
      </c>
      <c r="AT13" s="19" t="str">
        <f t="shared" si="10"/>
        <v>entr</v>
      </c>
      <c r="AU13" s="19" t="str">
        <f t="shared" si="10"/>
        <v>entr</v>
      </c>
      <c r="AV13" s="19" t="str">
        <f t="shared" si="10"/>
        <v>entr</v>
      </c>
      <c r="AW13" s="19" t="str">
        <f t="shared" si="11"/>
        <v>entr</v>
      </c>
      <c r="AX13" s="19" t="str">
        <f t="shared" si="11"/>
        <v>entr</v>
      </c>
      <c r="AY13" s="19" t="str">
        <f t="shared" si="11"/>
        <v>entr</v>
      </c>
      <c r="AZ13" s="19" t="str">
        <f t="shared" si="11"/>
        <v>entr</v>
      </c>
      <c r="BA13" s="19" t="str">
        <f t="shared" si="11"/>
        <v>entr</v>
      </c>
      <c r="BB13" s="19" t="str">
        <f t="shared" si="11"/>
        <v>entr</v>
      </c>
      <c r="BC13" s="19" t="str">
        <f t="shared" si="11"/>
        <v>entr</v>
      </c>
      <c r="BD13" s="19" t="str">
        <f t="shared" si="11"/>
        <v>entr</v>
      </c>
      <c r="BE13" s="19" t="str">
        <f t="shared" si="11"/>
        <v>entr</v>
      </c>
      <c r="BF13" s="19" t="str">
        <f t="shared" si="11"/>
        <v>entr</v>
      </c>
      <c r="BG13" s="19" t="str">
        <f t="shared" si="11"/>
        <v>entr</v>
      </c>
      <c r="BH13" s="19" t="str">
        <f t="shared" si="11"/>
        <v>entr</v>
      </c>
      <c r="BI13" s="19" t="str">
        <f t="shared" si="11"/>
        <v>entr</v>
      </c>
      <c r="BJ13" s="19" t="str">
        <f t="shared" si="11"/>
        <v>entr</v>
      </c>
      <c r="BK13" s="19" t="str">
        <f t="shared" si="11"/>
        <v>entr</v>
      </c>
      <c r="BL13" s="19" t="str">
        <f t="shared" si="11"/>
        <v>entr</v>
      </c>
      <c r="BM13" s="19" t="str">
        <f t="shared" si="12"/>
        <v>entr</v>
      </c>
      <c r="BN13" s="19" t="str">
        <f t="shared" si="12"/>
        <v>entr</v>
      </c>
      <c r="BO13" s="19" t="str">
        <f t="shared" si="12"/>
        <v>entr</v>
      </c>
      <c r="BP13" s="19" t="str">
        <f t="shared" si="12"/>
        <v>entr</v>
      </c>
      <c r="BQ13" s="19" t="str">
        <f t="shared" si="12"/>
        <v>entr</v>
      </c>
      <c r="BR13" s="19" t="str">
        <f t="shared" si="12"/>
        <v>entr</v>
      </c>
      <c r="BS13" s="19" t="str">
        <f t="shared" si="12"/>
        <v>entr</v>
      </c>
      <c r="BT13" s="19" t="str">
        <f t="shared" si="12"/>
        <v>entr</v>
      </c>
      <c r="BU13" s="19" t="str">
        <f t="shared" si="12"/>
        <v>entr</v>
      </c>
      <c r="BV13" s="19" t="str">
        <f t="shared" si="12"/>
        <v>entr</v>
      </c>
      <c r="BW13" s="19" t="str">
        <f t="shared" si="12"/>
        <v>entr</v>
      </c>
      <c r="BX13" s="19" t="str">
        <f t="shared" si="12"/>
        <v>entr</v>
      </c>
      <c r="BY13" s="19" t="str">
        <f t="shared" si="12"/>
        <v>entr</v>
      </c>
      <c r="BZ13" s="19" t="str">
        <f t="shared" si="12"/>
        <v>entr</v>
      </c>
      <c r="CA13" s="19" t="str">
        <f t="shared" si="12"/>
        <v>entr</v>
      </c>
      <c r="CB13" s="19" t="str">
        <f t="shared" si="12"/>
        <v>entr</v>
      </c>
      <c r="CC13" s="19" t="str">
        <f t="shared" si="12"/>
        <v>entr</v>
      </c>
      <c r="CD13" s="19" t="str">
        <f t="shared" si="13"/>
        <v>entr</v>
      </c>
      <c r="CE13" s="19" t="str">
        <f t="shared" si="13"/>
        <v>entr</v>
      </c>
      <c r="CF13" s="19" t="str">
        <f t="shared" si="13"/>
        <v>entr</v>
      </c>
      <c r="CG13" s="19" t="str">
        <f t="shared" si="13"/>
        <v>entr</v>
      </c>
      <c r="CH13" s="19" t="str">
        <f t="shared" si="13"/>
        <v>entr</v>
      </c>
      <c r="CI13" s="19" t="str">
        <f t="shared" si="13"/>
        <v>entr</v>
      </c>
    </row>
    <row r="14" spans="1:98">
      <c r="B14" s="20">
        <v>1.4</v>
      </c>
      <c r="C14" s="21" t="s">
        <v>96</v>
      </c>
      <c r="D14" s="22"/>
      <c r="E14" s="23"/>
      <c r="F14" s="23"/>
      <c r="G14" s="22"/>
      <c r="H14" s="24">
        <v>0</v>
      </c>
      <c r="I14" s="25"/>
      <c r="J14" s="26"/>
      <c r="K14" s="27"/>
      <c r="L14" s="28"/>
      <c r="M14" s="29" t="str">
        <f t="shared" si="2"/>
        <v/>
      </c>
      <c r="N14" s="18">
        <f t="shared" si="9"/>
        <v>0</v>
      </c>
      <c r="O14" s="19" t="str">
        <f t="shared" si="3"/>
        <v>entr</v>
      </c>
      <c r="P14" s="19" t="str">
        <f t="shared" si="3"/>
        <v>entr</v>
      </c>
      <c r="Q14" s="19" t="str">
        <f t="shared" si="3"/>
        <v>entr</v>
      </c>
      <c r="R14" s="19" t="str">
        <f t="shared" si="3"/>
        <v>entr</v>
      </c>
      <c r="S14" s="19" t="str">
        <f t="shared" si="3"/>
        <v>entr</v>
      </c>
      <c r="T14" s="19" t="str">
        <f t="shared" si="3"/>
        <v>entr</v>
      </c>
      <c r="U14" s="19" t="str">
        <f t="shared" si="3"/>
        <v>entr</v>
      </c>
      <c r="V14" s="19" t="str">
        <f t="shared" si="3"/>
        <v>entr</v>
      </c>
      <c r="W14" s="19" t="str">
        <f t="shared" si="3"/>
        <v>entr</v>
      </c>
      <c r="X14" s="19" t="str">
        <f t="shared" si="3"/>
        <v>entr</v>
      </c>
      <c r="Y14" s="19" t="str">
        <f t="shared" si="4"/>
        <v>entr</v>
      </c>
      <c r="Z14" s="19" t="str">
        <f t="shared" si="4"/>
        <v>entr</v>
      </c>
      <c r="AA14" s="19" t="str">
        <f t="shared" si="4"/>
        <v>entr</v>
      </c>
      <c r="AB14" s="19" t="str">
        <f t="shared" si="4"/>
        <v>entr</v>
      </c>
      <c r="AC14" s="19" t="str">
        <f t="shared" si="4"/>
        <v>entr</v>
      </c>
      <c r="AD14" s="19" t="str">
        <f t="shared" si="4"/>
        <v>entr</v>
      </c>
      <c r="AE14" s="19" t="str">
        <f t="shared" si="4"/>
        <v>entr</v>
      </c>
      <c r="AF14" s="19" t="str">
        <f t="shared" si="4"/>
        <v>entr</v>
      </c>
      <c r="AG14" s="19" t="str">
        <f t="shared" ref="AG14:CI14" si="14">IF(  OR(   AND(    AG$9&lt;$K14,    AG$9&lt;$I14,    AG$9&lt;$L14,    AG$9&lt;$J14    ),   AND(    AG$9&lt;$K14,    AG$9&gt;$I14,    AG$9&lt;$L14,    AG$9&gt;$J14    ),   AND(    AG$9&gt;$K14,    AG$9&lt;$I14,    AG$9&gt;$L14,    AG$9&lt;$J14    ),   AND(    AG$9&gt;$K14,    AG$9&gt;$I14,    AG$9&gt;$L14,    AG$9&gt;$J14    )   ),   "entr",   IF(    OR(     AND(      AG$9&lt;$K14,      AG$9&gt;$I14,      AG$9&lt;$L14,      AG$9&lt;$J14      ),     AND(      AG$9&gt;$K14,      AG$9&gt;$I14,      AG$9&gt;$L14,      AG$9&lt;$J14      )     ),     "etr",     IF(      OR(       AND(        AG$9&gt;$K14,        AG$9&lt;$I14,        AG$9&lt;$L14,        AG$9&lt;$J14        ),       AND(        AG$9&gt;$K14,        AG$9&gt;$I14,        AG$9&lt;$L14,        AG$9&gt;$J14        )       ),       "fntr",       IF(        AND(         AG$9&gt;$K14,         AG$9&gt;$I14,         AG$9&lt;$L14,         AG$9&lt;$J14         ),         "ftr",          "err"))))</f>
        <v>entr</v>
      </c>
      <c r="AH14" s="19" t="str">
        <f t="shared" si="14"/>
        <v>entr</v>
      </c>
      <c r="AI14" s="19" t="str">
        <f t="shared" si="14"/>
        <v>entr</v>
      </c>
      <c r="AJ14" s="19" t="str">
        <f t="shared" si="14"/>
        <v>entr</v>
      </c>
      <c r="AK14" s="19" t="str">
        <f t="shared" si="14"/>
        <v>entr</v>
      </c>
      <c r="AL14" s="19" t="str">
        <f t="shared" si="14"/>
        <v>entr</v>
      </c>
      <c r="AM14" s="19" t="str">
        <f t="shared" si="14"/>
        <v>entr</v>
      </c>
      <c r="AN14" s="19" t="str">
        <f t="shared" si="14"/>
        <v>entr</v>
      </c>
      <c r="AO14" s="19" t="str">
        <f t="shared" si="14"/>
        <v>entr</v>
      </c>
      <c r="AP14" s="19" t="str">
        <f t="shared" si="14"/>
        <v>entr</v>
      </c>
      <c r="AQ14" s="19" t="str">
        <f t="shared" si="14"/>
        <v>entr</v>
      </c>
      <c r="AR14" s="19" t="str">
        <f t="shared" si="14"/>
        <v>entr</v>
      </c>
      <c r="AS14" s="19" t="str">
        <f t="shared" si="14"/>
        <v>entr</v>
      </c>
      <c r="AT14" s="19" t="str">
        <f t="shared" si="14"/>
        <v>entr</v>
      </c>
      <c r="AU14" s="19" t="str">
        <f t="shared" si="14"/>
        <v>entr</v>
      </c>
      <c r="AV14" s="19" t="str">
        <f t="shared" si="14"/>
        <v>entr</v>
      </c>
      <c r="AW14" s="19" t="str">
        <f t="shared" si="14"/>
        <v>entr</v>
      </c>
      <c r="AX14" s="19" t="str">
        <f t="shared" si="14"/>
        <v>entr</v>
      </c>
      <c r="AY14" s="19" t="str">
        <f t="shared" si="14"/>
        <v>entr</v>
      </c>
      <c r="AZ14" s="19" t="str">
        <f t="shared" si="14"/>
        <v>entr</v>
      </c>
      <c r="BA14" s="19" t="str">
        <f t="shared" si="14"/>
        <v>entr</v>
      </c>
      <c r="BB14" s="19" t="str">
        <f t="shared" si="14"/>
        <v>entr</v>
      </c>
      <c r="BC14" s="19" t="str">
        <f t="shared" si="14"/>
        <v>entr</v>
      </c>
      <c r="BD14" s="19" t="str">
        <f t="shared" si="14"/>
        <v>entr</v>
      </c>
      <c r="BE14" s="19" t="str">
        <f t="shared" si="14"/>
        <v>entr</v>
      </c>
      <c r="BF14" s="19" t="str">
        <f t="shared" si="14"/>
        <v>entr</v>
      </c>
      <c r="BG14" s="19" t="str">
        <f t="shared" si="14"/>
        <v>entr</v>
      </c>
      <c r="BH14" s="19" t="str">
        <f t="shared" si="14"/>
        <v>entr</v>
      </c>
      <c r="BI14" s="19" t="str">
        <f t="shared" si="14"/>
        <v>entr</v>
      </c>
      <c r="BJ14" s="19" t="str">
        <f t="shared" si="14"/>
        <v>entr</v>
      </c>
      <c r="BK14" s="19" t="str">
        <f t="shared" si="14"/>
        <v>entr</v>
      </c>
      <c r="BL14" s="19" t="str">
        <f t="shared" si="14"/>
        <v>entr</v>
      </c>
      <c r="BM14" s="19" t="str">
        <f t="shared" si="14"/>
        <v>entr</v>
      </c>
      <c r="BN14" s="19" t="str">
        <f t="shared" si="14"/>
        <v>entr</v>
      </c>
      <c r="BO14" s="19" t="str">
        <f t="shared" si="14"/>
        <v>entr</v>
      </c>
      <c r="BP14" s="19" t="str">
        <f t="shared" si="14"/>
        <v>entr</v>
      </c>
      <c r="BQ14" s="19" t="str">
        <f t="shared" si="14"/>
        <v>entr</v>
      </c>
      <c r="BR14" s="19" t="str">
        <f t="shared" si="14"/>
        <v>entr</v>
      </c>
      <c r="BS14" s="19" t="str">
        <f t="shared" si="14"/>
        <v>entr</v>
      </c>
      <c r="BT14" s="19" t="str">
        <f t="shared" si="14"/>
        <v>entr</v>
      </c>
      <c r="BU14" s="19" t="str">
        <f t="shared" si="14"/>
        <v>entr</v>
      </c>
      <c r="BV14" s="19" t="str">
        <f t="shared" si="14"/>
        <v>entr</v>
      </c>
      <c r="BW14" s="19" t="str">
        <f t="shared" si="14"/>
        <v>entr</v>
      </c>
      <c r="BX14" s="19" t="str">
        <f t="shared" si="14"/>
        <v>entr</v>
      </c>
      <c r="BY14" s="19" t="str">
        <f t="shared" si="14"/>
        <v>entr</v>
      </c>
      <c r="BZ14" s="19" t="str">
        <f t="shared" si="14"/>
        <v>entr</v>
      </c>
      <c r="CA14" s="19" t="str">
        <f t="shared" si="14"/>
        <v>entr</v>
      </c>
      <c r="CB14" s="19" t="str">
        <f t="shared" si="14"/>
        <v>entr</v>
      </c>
      <c r="CC14" s="19" t="str">
        <f t="shared" si="14"/>
        <v>entr</v>
      </c>
      <c r="CD14" s="19" t="str">
        <f t="shared" si="14"/>
        <v>entr</v>
      </c>
      <c r="CE14" s="19" t="str">
        <f t="shared" si="14"/>
        <v>entr</v>
      </c>
      <c r="CF14" s="19" t="str">
        <f t="shared" si="14"/>
        <v>entr</v>
      </c>
      <c r="CG14" s="19" t="str">
        <f t="shared" si="14"/>
        <v>entr</v>
      </c>
      <c r="CH14" s="19" t="str">
        <f t="shared" si="14"/>
        <v>entr</v>
      </c>
      <c r="CI14" s="19" t="str">
        <f t="shared" si="14"/>
        <v>entr</v>
      </c>
    </row>
    <row r="15" spans="1:98">
      <c r="B15" s="20">
        <v>1.5</v>
      </c>
      <c r="C15" s="21" t="s">
        <v>97</v>
      </c>
      <c r="D15" s="22"/>
      <c r="E15" s="23"/>
      <c r="F15" s="23"/>
      <c r="G15" s="22"/>
      <c r="H15" s="24">
        <v>0</v>
      </c>
      <c r="I15" s="25"/>
      <c r="J15" s="26"/>
      <c r="K15" s="27"/>
      <c r="L15" s="28"/>
      <c r="M15" s="29" t="str">
        <f t="shared" si="2"/>
        <v/>
      </c>
      <c r="N15" s="18">
        <f t="shared" si="9"/>
        <v>0</v>
      </c>
      <c r="O15" s="19" t="str">
        <f t="shared" si="3"/>
        <v>entr</v>
      </c>
      <c r="P15" s="19" t="str">
        <f t="shared" si="3"/>
        <v>entr</v>
      </c>
      <c r="Q15" s="19" t="str">
        <f t="shared" si="3"/>
        <v>entr</v>
      </c>
      <c r="R15" s="19" t="str">
        <f t="shared" si="3"/>
        <v>entr</v>
      </c>
      <c r="S15" s="19" t="str">
        <f t="shared" si="3"/>
        <v>entr</v>
      </c>
      <c r="T15" s="19" t="str">
        <f t="shared" si="3"/>
        <v>entr</v>
      </c>
      <c r="U15" s="19" t="str">
        <f t="shared" si="3"/>
        <v>entr</v>
      </c>
      <c r="V15" s="19" t="str">
        <f t="shared" si="3"/>
        <v>entr</v>
      </c>
      <c r="W15" s="19" t="str">
        <f t="shared" si="3"/>
        <v>entr</v>
      </c>
      <c r="X15" s="19" t="str">
        <f t="shared" si="3"/>
        <v>entr</v>
      </c>
      <c r="Y15" s="19" t="str">
        <f t="shared" si="4"/>
        <v>entr</v>
      </c>
      <c r="Z15" s="19" t="str">
        <f t="shared" si="4"/>
        <v>entr</v>
      </c>
      <c r="AA15" s="19" t="str">
        <f t="shared" si="4"/>
        <v>entr</v>
      </c>
      <c r="AB15" s="19" t="str">
        <f t="shared" si="4"/>
        <v>entr</v>
      </c>
      <c r="AC15" s="19" t="str">
        <f t="shared" si="4"/>
        <v>entr</v>
      </c>
      <c r="AD15" s="19" t="str">
        <f t="shared" si="4"/>
        <v>entr</v>
      </c>
      <c r="AE15" s="19" t="str">
        <f t="shared" si="4"/>
        <v>entr</v>
      </c>
      <c r="AF15" s="19" t="str">
        <f t="shared" si="4"/>
        <v>entr</v>
      </c>
      <c r="AG15" s="19" t="str">
        <f t="shared" ref="AG15:AV18" si="15">IF(OR(AND(AG$9+7&lt;=$K15,AG$9+7&lt;=$I15,AG$9+7&lt;=$L15,AG$9+7&lt;=$J15),AND(AG$9+7&lt;=$K15,AG$9+7&gt;$I15,AG$9+7&lt;=$L15,AG$9+7&gt;$J15),AND(AG$9+7&gt;$K15,AG$9+7&lt;=$I15,AG$9+7&gt;$L15,AG$9+7&lt;=$J15),AND(AG$9+7&gt;$K15,AG$9+7&gt;$I15,AG$9+7&gt;$L15,AG$9+7&gt;$J15)),"entr",IF(OR(AND(AG$9+7&lt;=$K15,AG$9+7&gt;$I15,AG$9+7&lt;=$L15,AG$9+7&lt;=$J15),AND(AG$9+7&gt;$K15,AG$9+7&gt;$I15,AG$9+7&gt;$L15,AG$9+7&lt;=$J15)),"etr",IF(OR(AND(AG$9+7&gt;$K15,AG$9+7&lt;=$I15,AG$9+7&lt;=$L15,AG$9+7&lt;=$J15),AND(AG$9+7&gt;$K15,AG$9+7&gt;$I15,AG$9+7&lt;=$L15,AG$9+7&gt;$J15)),"fntr",IF(AND(AG$9+7&gt;$K15,AG$9+7&gt;$I15,AG$9+7&lt;=$L15,AG$9+7&lt;=$J15),"ftr","err"))))</f>
        <v>entr</v>
      </c>
      <c r="AH15" s="19" t="str">
        <f t="shared" si="15"/>
        <v>entr</v>
      </c>
      <c r="AI15" s="19" t="str">
        <f t="shared" si="15"/>
        <v>entr</v>
      </c>
      <c r="AJ15" s="19" t="str">
        <f t="shared" si="15"/>
        <v>entr</v>
      </c>
      <c r="AK15" s="19" t="str">
        <f t="shared" si="15"/>
        <v>entr</v>
      </c>
      <c r="AL15" s="19" t="str">
        <f t="shared" si="15"/>
        <v>entr</v>
      </c>
      <c r="AM15" s="19" t="str">
        <f t="shared" si="15"/>
        <v>entr</v>
      </c>
      <c r="AN15" s="19" t="str">
        <f t="shared" si="15"/>
        <v>entr</v>
      </c>
      <c r="AO15" s="19" t="str">
        <f t="shared" si="15"/>
        <v>entr</v>
      </c>
      <c r="AP15" s="19" t="str">
        <f t="shared" si="15"/>
        <v>entr</v>
      </c>
      <c r="AQ15" s="19" t="str">
        <f t="shared" si="15"/>
        <v>entr</v>
      </c>
      <c r="AR15" s="19" t="str">
        <f t="shared" si="15"/>
        <v>entr</v>
      </c>
      <c r="AS15" s="19" t="str">
        <f t="shared" si="15"/>
        <v>entr</v>
      </c>
      <c r="AT15" s="19" t="str">
        <f t="shared" si="15"/>
        <v>entr</v>
      </c>
      <c r="AU15" s="19" t="str">
        <f t="shared" si="15"/>
        <v>entr</v>
      </c>
      <c r="AV15" s="19" t="str">
        <f t="shared" si="15"/>
        <v>entr</v>
      </c>
      <c r="AW15" s="19" t="str">
        <f t="shared" ref="AW15:BL18" si="16">IF(OR(AND(AW$9+7&lt;=$K15,AW$9+7&lt;=$I15,AW$9+7&lt;=$L15,AW$9+7&lt;=$J15),AND(AW$9+7&lt;=$K15,AW$9+7&gt;$I15,AW$9+7&lt;=$L15,AW$9+7&gt;$J15),AND(AW$9+7&gt;$K15,AW$9+7&lt;=$I15,AW$9+7&gt;$L15,AW$9+7&lt;=$J15),AND(AW$9+7&gt;$K15,AW$9+7&gt;$I15,AW$9+7&gt;$L15,AW$9+7&gt;$J15)),"entr",IF(OR(AND(AW$9+7&lt;=$K15,AW$9+7&gt;$I15,AW$9+7&lt;=$L15,AW$9+7&lt;=$J15),AND(AW$9+7&gt;$K15,AW$9+7&gt;$I15,AW$9+7&gt;$L15,AW$9+7&lt;=$J15)),"etr",IF(OR(AND(AW$9+7&gt;$K15,AW$9+7&lt;=$I15,AW$9+7&lt;=$L15,AW$9+7&lt;=$J15),AND(AW$9+7&gt;$K15,AW$9+7&gt;$I15,AW$9+7&lt;=$L15,AW$9+7&gt;$J15)),"fntr",IF(AND(AW$9+7&gt;$K15,AW$9+7&gt;$I15,AW$9+7&lt;=$L15,AW$9+7&lt;=$J15),"ftr","err"))))</f>
        <v>entr</v>
      </c>
      <c r="AX15" s="19" t="str">
        <f t="shared" si="16"/>
        <v>entr</v>
      </c>
      <c r="AY15" s="19" t="str">
        <f t="shared" si="16"/>
        <v>entr</v>
      </c>
      <c r="AZ15" s="19" t="str">
        <f t="shared" si="16"/>
        <v>entr</v>
      </c>
      <c r="BA15" s="19" t="str">
        <f t="shared" si="16"/>
        <v>entr</v>
      </c>
      <c r="BB15" s="19" t="str">
        <f t="shared" si="16"/>
        <v>entr</v>
      </c>
      <c r="BC15" s="19" t="str">
        <f t="shared" si="16"/>
        <v>entr</v>
      </c>
      <c r="BD15" s="19" t="str">
        <f t="shared" si="16"/>
        <v>entr</v>
      </c>
      <c r="BE15" s="19" t="str">
        <f t="shared" si="16"/>
        <v>entr</v>
      </c>
      <c r="BF15" s="19" t="str">
        <f t="shared" si="16"/>
        <v>entr</v>
      </c>
      <c r="BG15" s="19" t="str">
        <f t="shared" si="16"/>
        <v>entr</v>
      </c>
      <c r="BH15" s="19" t="str">
        <f t="shared" si="16"/>
        <v>entr</v>
      </c>
      <c r="BI15" s="19" t="str">
        <f t="shared" si="16"/>
        <v>entr</v>
      </c>
      <c r="BJ15" s="19" t="str">
        <f t="shared" si="16"/>
        <v>entr</v>
      </c>
      <c r="BK15" s="19" t="str">
        <f t="shared" si="16"/>
        <v>entr</v>
      </c>
      <c r="BL15" s="19" t="str">
        <f t="shared" si="16"/>
        <v>entr</v>
      </c>
      <c r="BM15" s="19" t="str">
        <f t="shared" ref="BM15:CD18" si="17">IF(OR(AND(BM$9+7&lt;=$K15,BM$9+7&lt;=$I15,BM$9+7&lt;=$L15,BM$9+7&lt;=$J15),AND(BM$9+7&lt;=$K15,BM$9+7&gt;$I15,BM$9+7&lt;=$L15,BM$9+7&gt;$J15),AND(BM$9+7&gt;$K15,BM$9+7&lt;=$I15,BM$9+7&gt;$L15,BM$9+7&lt;=$J15),AND(BM$9+7&gt;$K15,BM$9+7&gt;$I15,BM$9+7&gt;$L15,BM$9+7&gt;$J15)),"entr",IF(OR(AND(BM$9+7&lt;=$K15,BM$9+7&gt;$I15,BM$9+7&lt;=$L15,BM$9+7&lt;=$J15),AND(BM$9+7&gt;$K15,BM$9+7&gt;$I15,BM$9+7&gt;$L15,BM$9+7&lt;=$J15)),"etr",IF(OR(AND(BM$9+7&gt;$K15,BM$9+7&lt;=$I15,BM$9+7&lt;=$L15,BM$9+7&lt;=$J15),AND(BM$9+7&gt;$K15,BM$9+7&gt;$I15,BM$9+7&lt;=$L15,BM$9+7&gt;$J15)),"fntr",IF(AND(BM$9+7&gt;$K15,BM$9+7&gt;$I15,BM$9+7&lt;=$L15,BM$9+7&lt;=$J15),"ftr","err"))))</f>
        <v>entr</v>
      </c>
      <c r="BN15" s="19" t="str">
        <f t="shared" si="17"/>
        <v>entr</v>
      </c>
      <c r="BO15" s="19" t="str">
        <f t="shared" si="17"/>
        <v>entr</v>
      </c>
      <c r="BP15" s="19" t="str">
        <f t="shared" si="17"/>
        <v>entr</v>
      </c>
      <c r="BQ15" s="19" t="str">
        <f t="shared" si="17"/>
        <v>entr</v>
      </c>
      <c r="BR15" s="19" t="str">
        <f t="shared" si="17"/>
        <v>entr</v>
      </c>
      <c r="BS15" s="19" t="str">
        <f t="shared" si="17"/>
        <v>entr</v>
      </c>
      <c r="BT15" s="19" t="str">
        <f t="shared" si="17"/>
        <v>entr</v>
      </c>
      <c r="BU15" s="19" t="str">
        <f t="shared" si="17"/>
        <v>entr</v>
      </c>
      <c r="BV15" s="19" t="str">
        <f t="shared" si="17"/>
        <v>entr</v>
      </c>
      <c r="BW15" s="19" t="str">
        <f t="shared" si="17"/>
        <v>entr</v>
      </c>
      <c r="BX15" s="19" t="str">
        <f t="shared" si="17"/>
        <v>entr</v>
      </c>
      <c r="BY15" s="19" t="str">
        <f t="shared" si="17"/>
        <v>entr</v>
      </c>
      <c r="BZ15" s="19" t="str">
        <f t="shared" si="17"/>
        <v>entr</v>
      </c>
      <c r="CA15" s="19" t="str">
        <f t="shared" si="17"/>
        <v>entr</v>
      </c>
      <c r="CB15" s="19" t="str">
        <f t="shared" si="17"/>
        <v>entr</v>
      </c>
      <c r="CC15" s="19" t="str">
        <f t="shared" si="17"/>
        <v>entr</v>
      </c>
      <c r="CD15" s="19" t="str">
        <f t="shared" si="17"/>
        <v>entr</v>
      </c>
      <c r="CE15" s="19" t="str">
        <f t="shared" ref="CD15:CI18" si="18">IF(OR(AND(CE$9+7&lt;=$K15,CE$9+7&lt;=$I15,CE$9+7&lt;=$L15,CE$9+7&lt;=$J15),AND(CE$9+7&lt;=$K15,CE$9+7&gt;$I15,CE$9+7&lt;=$L15,CE$9+7&gt;$J15),AND(CE$9+7&gt;$K15,CE$9+7&lt;=$I15,CE$9+7&gt;$L15,CE$9+7&lt;=$J15),AND(CE$9+7&gt;$K15,CE$9+7&gt;$I15,CE$9+7&gt;$L15,CE$9+7&gt;$J15)),"entr",IF(OR(AND(CE$9+7&lt;=$K15,CE$9+7&gt;$I15,CE$9+7&lt;=$L15,CE$9+7&lt;=$J15),AND(CE$9+7&gt;$K15,CE$9+7&gt;$I15,CE$9+7&gt;$L15,CE$9+7&lt;=$J15)),"etr",IF(OR(AND(CE$9+7&gt;$K15,CE$9+7&lt;=$I15,CE$9+7&lt;=$L15,CE$9+7&lt;=$J15),AND(CE$9+7&gt;$K15,CE$9+7&gt;$I15,CE$9+7&lt;=$L15,CE$9+7&gt;$J15)),"fntr",IF(AND(CE$9+7&gt;$K15,CE$9+7&gt;$I15,CE$9+7&lt;=$L15,CE$9+7&lt;=$J15),"ftr","err"))))</f>
        <v>entr</v>
      </c>
      <c r="CF15" s="19" t="str">
        <f t="shared" si="18"/>
        <v>entr</v>
      </c>
      <c r="CG15" s="19" t="str">
        <f t="shared" si="18"/>
        <v>entr</v>
      </c>
      <c r="CH15" s="19" t="str">
        <f t="shared" si="18"/>
        <v>entr</v>
      </c>
      <c r="CI15" s="19" t="str">
        <f t="shared" si="18"/>
        <v>entr</v>
      </c>
    </row>
    <row r="16" spans="1:98">
      <c r="B16" s="20">
        <v>1.6</v>
      </c>
      <c r="C16" s="21" t="s">
        <v>98</v>
      </c>
      <c r="D16" s="22"/>
      <c r="E16" s="23"/>
      <c r="F16" s="23"/>
      <c r="G16" s="22"/>
      <c r="H16" s="24">
        <v>0</v>
      </c>
      <c r="I16" s="25"/>
      <c r="J16" s="26"/>
      <c r="K16" s="27"/>
      <c r="L16" s="28"/>
      <c r="M16" s="29" t="str">
        <f t="shared" si="2"/>
        <v/>
      </c>
      <c r="N16" s="18">
        <f t="shared" si="9"/>
        <v>0</v>
      </c>
      <c r="O16" s="19" t="str">
        <f t="shared" si="3"/>
        <v>entr</v>
      </c>
      <c r="P16" s="19" t="str">
        <f t="shared" si="3"/>
        <v>entr</v>
      </c>
      <c r="Q16" s="19" t="str">
        <f t="shared" si="3"/>
        <v>entr</v>
      </c>
      <c r="R16" s="19" t="str">
        <f t="shared" si="3"/>
        <v>entr</v>
      </c>
      <c r="S16" s="19" t="str">
        <f t="shared" si="3"/>
        <v>entr</v>
      </c>
      <c r="T16" s="19" t="str">
        <f t="shared" si="3"/>
        <v>entr</v>
      </c>
      <c r="U16" s="19" t="str">
        <f t="shared" si="3"/>
        <v>entr</v>
      </c>
      <c r="V16" s="19" t="str">
        <f t="shared" si="3"/>
        <v>entr</v>
      </c>
      <c r="W16" s="19" t="str">
        <f t="shared" si="3"/>
        <v>entr</v>
      </c>
      <c r="X16" s="19" t="str">
        <f t="shared" si="3"/>
        <v>entr</v>
      </c>
      <c r="Y16" s="19" t="str">
        <f t="shared" si="4"/>
        <v>entr</v>
      </c>
      <c r="Z16" s="19" t="str">
        <f t="shared" si="4"/>
        <v>entr</v>
      </c>
      <c r="AA16" s="19" t="str">
        <f t="shared" si="4"/>
        <v>entr</v>
      </c>
      <c r="AB16" s="19" t="str">
        <f t="shared" si="4"/>
        <v>entr</v>
      </c>
      <c r="AC16" s="19" t="str">
        <f t="shared" si="4"/>
        <v>entr</v>
      </c>
      <c r="AD16" s="19" t="str">
        <f t="shared" si="4"/>
        <v>entr</v>
      </c>
      <c r="AE16" s="19" t="str">
        <f t="shared" si="4"/>
        <v>entr</v>
      </c>
      <c r="AF16" s="19" t="str">
        <f t="shared" si="4"/>
        <v>entr</v>
      </c>
      <c r="AG16" s="19" t="str">
        <f t="shared" si="15"/>
        <v>entr</v>
      </c>
      <c r="AH16" s="19" t="str">
        <f t="shared" si="15"/>
        <v>entr</v>
      </c>
      <c r="AI16" s="19" t="str">
        <f t="shared" si="15"/>
        <v>entr</v>
      </c>
      <c r="AJ16" s="19" t="str">
        <f t="shared" si="15"/>
        <v>entr</v>
      </c>
      <c r="AK16" s="19" t="str">
        <f t="shared" si="15"/>
        <v>entr</v>
      </c>
      <c r="AL16" s="19" t="str">
        <f t="shared" si="15"/>
        <v>entr</v>
      </c>
      <c r="AM16" s="19" t="str">
        <f t="shared" si="15"/>
        <v>entr</v>
      </c>
      <c r="AN16" s="19" t="str">
        <f t="shared" si="15"/>
        <v>entr</v>
      </c>
      <c r="AO16" s="19" t="str">
        <f t="shared" si="15"/>
        <v>entr</v>
      </c>
      <c r="AP16" s="19" t="str">
        <f t="shared" si="15"/>
        <v>entr</v>
      </c>
      <c r="AQ16" s="19" t="str">
        <f t="shared" si="15"/>
        <v>entr</v>
      </c>
      <c r="AR16" s="19" t="str">
        <f t="shared" si="15"/>
        <v>entr</v>
      </c>
      <c r="AS16" s="19" t="str">
        <f t="shared" si="15"/>
        <v>entr</v>
      </c>
      <c r="AT16" s="19" t="str">
        <f t="shared" si="15"/>
        <v>entr</v>
      </c>
      <c r="AU16" s="19" t="str">
        <f t="shared" si="15"/>
        <v>entr</v>
      </c>
      <c r="AV16" s="19" t="str">
        <f t="shared" si="15"/>
        <v>entr</v>
      </c>
      <c r="AW16" s="19" t="str">
        <f t="shared" si="16"/>
        <v>entr</v>
      </c>
      <c r="AX16" s="19" t="str">
        <f t="shared" si="16"/>
        <v>entr</v>
      </c>
      <c r="AY16" s="19" t="str">
        <f t="shared" si="16"/>
        <v>entr</v>
      </c>
      <c r="AZ16" s="19" t="str">
        <f t="shared" si="16"/>
        <v>entr</v>
      </c>
      <c r="BA16" s="19" t="str">
        <f t="shared" si="16"/>
        <v>entr</v>
      </c>
      <c r="BB16" s="19" t="str">
        <f t="shared" si="16"/>
        <v>entr</v>
      </c>
      <c r="BC16" s="19" t="str">
        <f t="shared" si="16"/>
        <v>entr</v>
      </c>
      <c r="BD16" s="19" t="str">
        <f t="shared" si="16"/>
        <v>entr</v>
      </c>
      <c r="BE16" s="19" t="str">
        <f t="shared" si="16"/>
        <v>entr</v>
      </c>
      <c r="BF16" s="19" t="str">
        <f t="shared" si="16"/>
        <v>entr</v>
      </c>
      <c r="BG16" s="19" t="str">
        <f t="shared" si="16"/>
        <v>entr</v>
      </c>
      <c r="BH16" s="19" t="str">
        <f t="shared" si="16"/>
        <v>entr</v>
      </c>
      <c r="BI16" s="19" t="str">
        <f t="shared" si="16"/>
        <v>entr</v>
      </c>
      <c r="BJ16" s="19" t="str">
        <f t="shared" si="16"/>
        <v>entr</v>
      </c>
      <c r="BK16" s="19" t="str">
        <f t="shared" si="16"/>
        <v>entr</v>
      </c>
      <c r="BL16" s="19" t="str">
        <f t="shared" si="16"/>
        <v>entr</v>
      </c>
      <c r="BM16" s="19" t="str">
        <f t="shared" si="17"/>
        <v>entr</v>
      </c>
      <c r="BN16" s="19" t="str">
        <f t="shared" si="17"/>
        <v>entr</v>
      </c>
      <c r="BO16" s="19" t="str">
        <f t="shared" si="17"/>
        <v>entr</v>
      </c>
      <c r="BP16" s="19" t="str">
        <f t="shared" si="17"/>
        <v>entr</v>
      </c>
      <c r="BQ16" s="19" t="str">
        <f t="shared" si="17"/>
        <v>entr</v>
      </c>
      <c r="BR16" s="19" t="str">
        <f t="shared" si="17"/>
        <v>entr</v>
      </c>
      <c r="BS16" s="19" t="str">
        <f t="shared" si="17"/>
        <v>entr</v>
      </c>
      <c r="BT16" s="19" t="str">
        <f t="shared" si="17"/>
        <v>entr</v>
      </c>
      <c r="BU16" s="19" t="str">
        <f t="shared" si="17"/>
        <v>entr</v>
      </c>
      <c r="BV16" s="19" t="str">
        <f t="shared" si="17"/>
        <v>entr</v>
      </c>
      <c r="BW16" s="19" t="str">
        <f t="shared" si="17"/>
        <v>entr</v>
      </c>
      <c r="BX16" s="19" t="str">
        <f t="shared" si="17"/>
        <v>entr</v>
      </c>
      <c r="BY16" s="19" t="str">
        <f t="shared" si="17"/>
        <v>entr</v>
      </c>
      <c r="BZ16" s="19" t="str">
        <f t="shared" si="17"/>
        <v>entr</v>
      </c>
      <c r="CA16" s="19" t="str">
        <f t="shared" si="17"/>
        <v>entr</v>
      </c>
      <c r="CB16" s="19" t="str">
        <f t="shared" si="17"/>
        <v>entr</v>
      </c>
      <c r="CC16" s="19" t="str">
        <f t="shared" si="17"/>
        <v>entr</v>
      </c>
      <c r="CD16" s="19" t="str">
        <f t="shared" si="18"/>
        <v>entr</v>
      </c>
      <c r="CE16" s="19" t="str">
        <f t="shared" si="18"/>
        <v>entr</v>
      </c>
      <c r="CF16" s="19" t="str">
        <f t="shared" si="18"/>
        <v>entr</v>
      </c>
      <c r="CG16" s="19" t="str">
        <f t="shared" si="18"/>
        <v>entr</v>
      </c>
      <c r="CH16" s="19" t="str">
        <f t="shared" si="18"/>
        <v>entr</v>
      </c>
      <c r="CI16" s="19" t="str">
        <f t="shared" si="18"/>
        <v>entr</v>
      </c>
    </row>
    <row r="17" spans="2:87">
      <c r="B17" s="30">
        <v>2</v>
      </c>
      <c r="C17" s="31" t="s">
        <v>99</v>
      </c>
      <c r="D17" s="32"/>
      <c r="E17" s="33"/>
      <c r="F17" s="33"/>
      <c r="G17" s="34"/>
      <c r="H17" s="35">
        <v>0</v>
      </c>
      <c r="I17" s="36">
        <f>MIN(I18:I23)</f>
        <v>0</v>
      </c>
      <c r="J17" s="36">
        <f>MAX(J18:J23)</f>
        <v>0</v>
      </c>
      <c r="K17" s="16">
        <f>MIN(K18:K23)</f>
        <v>0</v>
      </c>
      <c r="L17" s="16">
        <f>MAX(L18:L23)</f>
        <v>0</v>
      </c>
      <c r="M17" s="17" t="str">
        <f t="shared" si="2"/>
        <v/>
      </c>
      <c r="N17" s="18">
        <f t="shared" si="9"/>
        <v>0</v>
      </c>
      <c r="O17" s="19" t="str">
        <f t="shared" si="3"/>
        <v>entr</v>
      </c>
      <c r="P17" s="19" t="str">
        <f t="shared" si="3"/>
        <v>entr</v>
      </c>
      <c r="Q17" s="19" t="str">
        <f t="shared" si="3"/>
        <v>entr</v>
      </c>
      <c r="R17" s="19" t="str">
        <f t="shared" si="3"/>
        <v>entr</v>
      </c>
      <c r="S17" s="19" t="str">
        <f t="shared" si="3"/>
        <v>entr</v>
      </c>
      <c r="T17" s="19" t="str">
        <f t="shared" si="3"/>
        <v>entr</v>
      </c>
      <c r="U17" s="19" t="str">
        <f t="shared" si="3"/>
        <v>entr</v>
      </c>
      <c r="V17" s="19" t="str">
        <f t="shared" si="3"/>
        <v>entr</v>
      </c>
      <c r="W17" s="19" t="str">
        <f t="shared" si="3"/>
        <v>entr</v>
      </c>
      <c r="X17" s="19" t="str">
        <f t="shared" si="3"/>
        <v>entr</v>
      </c>
      <c r="Y17" s="19" t="str">
        <f t="shared" si="4"/>
        <v>entr</v>
      </c>
      <c r="Z17" s="19" t="str">
        <f t="shared" si="4"/>
        <v>entr</v>
      </c>
      <c r="AA17" s="19" t="str">
        <f t="shared" si="4"/>
        <v>entr</v>
      </c>
      <c r="AB17" s="19" t="str">
        <f t="shared" si="4"/>
        <v>entr</v>
      </c>
      <c r="AC17" s="19" t="str">
        <f t="shared" si="4"/>
        <v>entr</v>
      </c>
      <c r="AD17" s="19" t="str">
        <f t="shared" si="4"/>
        <v>entr</v>
      </c>
      <c r="AE17" s="19" t="str">
        <f t="shared" si="4"/>
        <v>entr</v>
      </c>
      <c r="AF17" s="19" t="str">
        <f t="shared" si="4"/>
        <v>entr</v>
      </c>
      <c r="AG17" s="19" t="str">
        <f t="shared" si="15"/>
        <v>entr</v>
      </c>
      <c r="AH17" s="19" t="str">
        <f t="shared" si="15"/>
        <v>entr</v>
      </c>
      <c r="AI17" s="19" t="str">
        <f t="shared" si="15"/>
        <v>entr</v>
      </c>
      <c r="AJ17" s="19" t="str">
        <f t="shared" si="15"/>
        <v>entr</v>
      </c>
      <c r="AK17" s="19" t="str">
        <f t="shared" si="15"/>
        <v>entr</v>
      </c>
      <c r="AL17" s="19" t="str">
        <f t="shared" si="15"/>
        <v>entr</v>
      </c>
      <c r="AM17" s="19" t="str">
        <f t="shared" si="15"/>
        <v>entr</v>
      </c>
      <c r="AN17" s="19" t="str">
        <f t="shared" si="15"/>
        <v>entr</v>
      </c>
      <c r="AO17" s="19" t="str">
        <f t="shared" si="15"/>
        <v>entr</v>
      </c>
      <c r="AP17" s="19" t="str">
        <f t="shared" si="15"/>
        <v>entr</v>
      </c>
      <c r="AQ17" s="19" t="str">
        <f t="shared" si="15"/>
        <v>entr</v>
      </c>
      <c r="AR17" s="19" t="str">
        <f t="shared" si="15"/>
        <v>entr</v>
      </c>
      <c r="AS17" s="19" t="str">
        <f t="shared" si="15"/>
        <v>entr</v>
      </c>
      <c r="AT17" s="19" t="str">
        <f t="shared" si="15"/>
        <v>entr</v>
      </c>
      <c r="AU17" s="19" t="str">
        <f t="shared" si="15"/>
        <v>entr</v>
      </c>
      <c r="AV17" s="19" t="str">
        <f t="shared" si="15"/>
        <v>entr</v>
      </c>
      <c r="AW17" s="19" t="str">
        <f t="shared" si="16"/>
        <v>entr</v>
      </c>
      <c r="AX17" s="19" t="str">
        <f t="shared" si="16"/>
        <v>entr</v>
      </c>
      <c r="AY17" s="19" t="str">
        <f t="shared" si="16"/>
        <v>entr</v>
      </c>
      <c r="AZ17" s="19" t="str">
        <f t="shared" si="16"/>
        <v>entr</v>
      </c>
      <c r="BA17" s="19" t="str">
        <f t="shared" si="16"/>
        <v>entr</v>
      </c>
      <c r="BB17" s="19" t="str">
        <f t="shared" si="16"/>
        <v>entr</v>
      </c>
      <c r="BC17" s="19" t="str">
        <f t="shared" si="16"/>
        <v>entr</v>
      </c>
      <c r="BD17" s="19" t="str">
        <f t="shared" si="16"/>
        <v>entr</v>
      </c>
      <c r="BE17" s="19" t="str">
        <f t="shared" si="16"/>
        <v>entr</v>
      </c>
      <c r="BF17" s="19" t="str">
        <f t="shared" si="16"/>
        <v>entr</v>
      </c>
      <c r="BG17" s="19" t="str">
        <f t="shared" si="16"/>
        <v>entr</v>
      </c>
      <c r="BH17" s="19" t="str">
        <f t="shared" si="16"/>
        <v>entr</v>
      </c>
      <c r="BI17" s="19" t="str">
        <f t="shared" si="16"/>
        <v>entr</v>
      </c>
      <c r="BJ17" s="19" t="str">
        <f t="shared" si="16"/>
        <v>entr</v>
      </c>
      <c r="BK17" s="19" t="str">
        <f t="shared" si="16"/>
        <v>entr</v>
      </c>
      <c r="BL17" s="19" t="str">
        <f t="shared" si="16"/>
        <v>entr</v>
      </c>
      <c r="BM17" s="19" t="str">
        <f t="shared" si="17"/>
        <v>entr</v>
      </c>
      <c r="BN17" s="19" t="str">
        <f t="shared" si="17"/>
        <v>entr</v>
      </c>
      <c r="BO17" s="19" t="str">
        <f t="shared" si="17"/>
        <v>entr</v>
      </c>
      <c r="BP17" s="19" t="str">
        <f t="shared" si="17"/>
        <v>entr</v>
      </c>
      <c r="BQ17" s="19" t="str">
        <f t="shared" si="17"/>
        <v>entr</v>
      </c>
      <c r="BR17" s="19" t="str">
        <f t="shared" si="17"/>
        <v>entr</v>
      </c>
      <c r="BS17" s="19" t="str">
        <f t="shared" si="17"/>
        <v>entr</v>
      </c>
      <c r="BT17" s="19" t="str">
        <f t="shared" si="17"/>
        <v>entr</v>
      </c>
      <c r="BU17" s="19" t="str">
        <f t="shared" si="17"/>
        <v>entr</v>
      </c>
      <c r="BV17" s="19" t="str">
        <f t="shared" si="17"/>
        <v>entr</v>
      </c>
      <c r="BW17" s="19" t="str">
        <f t="shared" si="17"/>
        <v>entr</v>
      </c>
      <c r="BX17" s="19" t="str">
        <f t="shared" si="17"/>
        <v>entr</v>
      </c>
      <c r="BY17" s="19" t="str">
        <f t="shared" si="17"/>
        <v>entr</v>
      </c>
      <c r="BZ17" s="19" t="str">
        <f t="shared" si="17"/>
        <v>entr</v>
      </c>
      <c r="CA17" s="19" t="str">
        <f t="shared" si="17"/>
        <v>entr</v>
      </c>
      <c r="CB17" s="19" t="str">
        <f t="shared" si="17"/>
        <v>entr</v>
      </c>
      <c r="CC17" s="19" t="str">
        <f t="shared" si="17"/>
        <v>entr</v>
      </c>
      <c r="CD17" s="19" t="str">
        <f t="shared" si="18"/>
        <v>entr</v>
      </c>
      <c r="CE17" s="19" t="str">
        <f t="shared" si="18"/>
        <v>entr</v>
      </c>
      <c r="CF17" s="19" t="str">
        <f t="shared" si="18"/>
        <v>entr</v>
      </c>
      <c r="CG17" s="19" t="str">
        <f t="shared" si="18"/>
        <v>entr</v>
      </c>
      <c r="CH17" s="19" t="str">
        <f t="shared" si="18"/>
        <v>entr</v>
      </c>
      <c r="CI17" s="19" t="str">
        <f t="shared" si="18"/>
        <v>entr</v>
      </c>
    </row>
    <row r="18" spans="2:87">
      <c r="B18" s="20">
        <v>2.1</v>
      </c>
      <c r="C18" s="21" t="s">
        <v>93</v>
      </c>
      <c r="D18" s="22"/>
      <c r="E18" s="23"/>
      <c r="F18" s="23"/>
      <c r="G18" s="22"/>
      <c r="H18" s="24">
        <v>0</v>
      </c>
      <c r="I18" s="25"/>
      <c r="J18" s="26"/>
      <c r="K18" s="27"/>
      <c r="L18" s="28"/>
      <c r="M18" s="29" t="str">
        <f t="shared" si="2"/>
        <v/>
      </c>
      <c r="N18" s="18">
        <f t="shared" si="9"/>
        <v>0</v>
      </c>
      <c r="O18" s="19" t="str">
        <f t="shared" si="3"/>
        <v>entr</v>
      </c>
      <c r="P18" s="19" t="str">
        <f t="shared" si="3"/>
        <v>entr</v>
      </c>
      <c r="Q18" s="19" t="str">
        <f t="shared" si="3"/>
        <v>entr</v>
      </c>
      <c r="R18" s="19" t="str">
        <f t="shared" si="3"/>
        <v>entr</v>
      </c>
      <c r="S18" s="19" t="str">
        <f t="shared" si="3"/>
        <v>entr</v>
      </c>
      <c r="T18" s="19" t="str">
        <f t="shared" si="3"/>
        <v>entr</v>
      </c>
      <c r="U18" s="19" t="str">
        <f t="shared" si="3"/>
        <v>entr</v>
      </c>
      <c r="V18" s="19" t="str">
        <f t="shared" si="3"/>
        <v>entr</v>
      </c>
      <c r="W18" s="19" t="str">
        <f t="shared" si="3"/>
        <v>entr</v>
      </c>
      <c r="X18" s="19" t="str">
        <f t="shared" si="3"/>
        <v>entr</v>
      </c>
      <c r="Y18" s="19" t="str">
        <f t="shared" si="4"/>
        <v>entr</v>
      </c>
      <c r="Z18" s="19" t="str">
        <f t="shared" si="4"/>
        <v>entr</v>
      </c>
      <c r="AA18" s="19" t="str">
        <f t="shared" si="4"/>
        <v>entr</v>
      </c>
      <c r="AB18" s="19" t="str">
        <f t="shared" si="4"/>
        <v>entr</v>
      </c>
      <c r="AC18" s="19" t="str">
        <f t="shared" si="4"/>
        <v>entr</v>
      </c>
      <c r="AD18" s="19" t="str">
        <f t="shared" si="4"/>
        <v>entr</v>
      </c>
      <c r="AE18" s="19" t="str">
        <f t="shared" si="4"/>
        <v>entr</v>
      </c>
      <c r="AF18" s="19" t="str">
        <f t="shared" si="4"/>
        <v>entr</v>
      </c>
      <c r="AG18" s="19" t="str">
        <f t="shared" si="15"/>
        <v>entr</v>
      </c>
      <c r="AH18" s="19" t="str">
        <f t="shared" si="15"/>
        <v>entr</v>
      </c>
      <c r="AI18" s="19" t="str">
        <f t="shared" si="15"/>
        <v>entr</v>
      </c>
      <c r="AJ18" s="19" t="str">
        <f t="shared" si="15"/>
        <v>entr</v>
      </c>
      <c r="AK18" s="19" t="str">
        <f t="shared" si="15"/>
        <v>entr</v>
      </c>
      <c r="AL18" s="19" t="str">
        <f t="shared" si="15"/>
        <v>entr</v>
      </c>
      <c r="AM18" s="19" t="str">
        <f t="shared" si="15"/>
        <v>entr</v>
      </c>
      <c r="AN18" s="19" t="str">
        <f t="shared" si="15"/>
        <v>entr</v>
      </c>
      <c r="AO18" s="19" t="str">
        <f t="shared" si="15"/>
        <v>entr</v>
      </c>
      <c r="AP18" s="19" t="str">
        <f t="shared" si="15"/>
        <v>entr</v>
      </c>
      <c r="AQ18" s="19" t="str">
        <f t="shared" si="15"/>
        <v>entr</v>
      </c>
      <c r="AR18" s="19" t="str">
        <f t="shared" si="15"/>
        <v>entr</v>
      </c>
      <c r="AS18" s="19" t="str">
        <f t="shared" si="15"/>
        <v>entr</v>
      </c>
      <c r="AT18" s="19" t="str">
        <f t="shared" si="15"/>
        <v>entr</v>
      </c>
      <c r="AU18" s="19" t="str">
        <f t="shared" si="15"/>
        <v>entr</v>
      </c>
      <c r="AV18" s="19" t="str">
        <f t="shared" si="15"/>
        <v>entr</v>
      </c>
      <c r="AW18" s="19" t="str">
        <f t="shared" si="16"/>
        <v>entr</v>
      </c>
      <c r="AX18" s="19" t="str">
        <f t="shared" si="16"/>
        <v>entr</v>
      </c>
      <c r="AY18" s="19" t="str">
        <f t="shared" si="16"/>
        <v>entr</v>
      </c>
      <c r="AZ18" s="19" t="str">
        <f t="shared" si="16"/>
        <v>entr</v>
      </c>
      <c r="BA18" s="19" t="str">
        <f t="shared" si="16"/>
        <v>entr</v>
      </c>
      <c r="BB18" s="19" t="str">
        <f t="shared" si="16"/>
        <v>entr</v>
      </c>
      <c r="BC18" s="19" t="str">
        <f t="shared" si="16"/>
        <v>entr</v>
      </c>
      <c r="BD18" s="19" t="str">
        <f t="shared" si="16"/>
        <v>entr</v>
      </c>
      <c r="BE18" s="19" t="str">
        <f t="shared" si="16"/>
        <v>entr</v>
      </c>
      <c r="BF18" s="19" t="str">
        <f t="shared" si="16"/>
        <v>entr</v>
      </c>
      <c r="BG18" s="19" t="str">
        <f t="shared" si="16"/>
        <v>entr</v>
      </c>
      <c r="BH18" s="19" t="str">
        <f t="shared" si="16"/>
        <v>entr</v>
      </c>
      <c r="BI18" s="19" t="str">
        <f t="shared" si="16"/>
        <v>entr</v>
      </c>
      <c r="BJ18" s="19" t="str">
        <f t="shared" si="16"/>
        <v>entr</v>
      </c>
      <c r="BK18" s="19" t="str">
        <f t="shared" si="16"/>
        <v>entr</v>
      </c>
      <c r="BL18" s="19" t="str">
        <f t="shared" si="16"/>
        <v>entr</v>
      </c>
      <c r="BM18" s="19" t="str">
        <f t="shared" si="17"/>
        <v>entr</v>
      </c>
      <c r="BN18" s="19" t="str">
        <f t="shared" si="17"/>
        <v>entr</v>
      </c>
      <c r="BO18" s="19" t="str">
        <f t="shared" si="17"/>
        <v>entr</v>
      </c>
      <c r="BP18" s="19" t="str">
        <f t="shared" si="17"/>
        <v>entr</v>
      </c>
      <c r="BQ18" s="19" t="str">
        <f t="shared" si="17"/>
        <v>entr</v>
      </c>
      <c r="BR18" s="19" t="str">
        <f t="shared" si="17"/>
        <v>entr</v>
      </c>
      <c r="BS18" s="19" t="str">
        <f t="shared" si="17"/>
        <v>entr</v>
      </c>
      <c r="BT18" s="19" t="str">
        <f t="shared" si="17"/>
        <v>entr</v>
      </c>
      <c r="BU18" s="19" t="str">
        <f t="shared" si="17"/>
        <v>entr</v>
      </c>
      <c r="BV18" s="19" t="str">
        <f t="shared" si="17"/>
        <v>entr</v>
      </c>
      <c r="BW18" s="19" t="str">
        <f t="shared" si="17"/>
        <v>entr</v>
      </c>
      <c r="BX18" s="19" t="str">
        <f t="shared" si="17"/>
        <v>entr</v>
      </c>
      <c r="BY18" s="19" t="str">
        <f t="shared" si="17"/>
        <v>entr</v>
      </c>
      <c r="BZ18" s="19" t="str">
        <f t="shared" si="17"/>
        <v>entr</v>
      </c>
      <c r="CA18" s="19" t="str">
        <f t="shared" si="17"/>
        <v>entr</v>
      </c>
      <c r="CB18" s="19" t="str">
        <f t="shared" si="17"/>
        <v>entr</v>
      </c>
      <c r="CC18" s="19" t="str">
        <f t="shared" si="17"/>
        <v>entr</v>
      </c>
      <c r="CD18" s="19" t="str">
        <f t="shared" si="18"/>
        <v>entr</v>
      </c>
      <c r="CE18" s="19" t="str">
        <f t="shared" si="18"/>
        <v>entr</v>
      </c>
      <c r="CF18" s="19" t="str">
        <f t="shared" si="18"/>
        <v>entr</v>
      </c>
      <c r="CG18" s="19" t="str">
        <f t="shared" si="18"/>
        <v>entr</v>
      </c>
      <c r="CH18" s="19" t="str">
        <f t="shared" si="18"/>
        <v>entr</v>
      </c>
      <c r="CI18" s="19" t="str">
        <f t="shared" si="18"/>
        <v>entr</v>
      </c>
    </row>
    <row r="19" spans="2:87">
      <c r="B19" s="20">
        <v>2.2000000000000002</v>
      </c>
      <c r="C19" s="21" t="s">
        <v>94</v>
      </c>
      <c r="D19" s="22"/>
      <c r="E19" s="23"/>
      <c r="F19" s="23"/>
      <c r="G19" s="22"/>
      <c r="H19" s="24">
        <v>0</v>
      </c>
      <c r="I19" s="25"/>
      <c r="J19" s="26"/>
      <c r="K19" s="27"/>
      <c r="L19" s="28"/>
      <c r="M19" s="29" t="str">
        <f t="shared" si="2"/>
        <v/>
      </c>
      <c r="N19" s="18">
        <f t="shared" si="9"/>
        <v>0</v>
      </c>
      <c r="O19" s="19" t="str">
        <f t="shared" ref="O19:AD23" si="19">IF(OR(AND(O$9&lt;=$K19,O$9&lt;=$I19,O$9&lt;=$L19,O$9&lt;=$J19),AND(O$9&lt;=$K19,O$9+7&gt;$I19,O$9&lt;=$L19,O$9+7&gt;$J19),AND(O$9+7&gt;$K19,O$9&lt;=$I19,O$9+7&gt;$L19,O$9&lt;=$J19),AND(O$9+7&gt;$K19,O$9+7&gt;$I19,O$9+7&gt;$L19,O$9+7&gt;$J19)),"entr",IF(OR(AND(O$9&lt;=$K19,O$9+7&gt;$I19,O$9&lt;=$L19,O$9&lt;=$J19),AND(O$9+7&gt;$K19,O$9+7&gt;$I19,O$9+7&gt;$L19,O$9&lt;=$J19)),"etr",IF(OR(AND(O$9+7&gt;$K19,O$9&lt;=$I19,O$9&lt;=$L19,O$9&lt;=$J19),AND(O$9+7&gt;$K19,O$9+7&gt;$I19,O$9&lt;=$L19,O$9+7&gt;$J19)),"fntr",IF(AND(O$9+7&gt;$K19,O$9+7&gt;$I19,O$9&lt;=$L19,O$9&lt;=$J19),"ftr","err"))))</f>
        <v>entr</v>
      </c>
      <c r="P19" s="19" t="str">
        <f t="shared" si="19"/>
        <v>entr</v>
      </c>
      <c r="Q19" s="19" t="str">
        <f t="shared" si="19"/>
        <v>entr</v>
      </c>
      <c r="R19" s="19" t="str">
        <f t="shared" si="19"/>
        <v>entr</v>
      </c>
      <c r="S19" s="19" t="str">
        <f t="shared" si="19"/>
        <v>entr</v>
      </c>
      <c r="T19" s="19" t="str">
        <f t="shared" si="19"/>
        <v>entr</v>
      </c>
      <c r="U19" s="19" t="str">
        <f t="shared" si="19"/>
        <v>entr</v>
      </c>
      <c r="V19" s="19" t="str">
        <f t="shared" si="19"/>
        <v>entr</v>
      </c>
      <c r="W19" s="19" t="str">
        <f t="shared" si="19"/>
        <v>entr</v>
      </c>
      <c r="X19" s="19" t="str">
        <f t="shared" si="19"/>
        <v>entr</v>
      </c>
      <c r="Y19" s="19" t="str">
        <f t="shared" si="19"/>
        <v>entr</v>
      </c>
      <c r="Z19" s="19" t="str">
        <f t="shared" si="19"/>
        <v>entr</v>
      </c>
      <c r="AA19" s="19" t="str">
        <f t="shared" si="19"/>
        <v>entr</v>
      </c>
      <c r="AB19" s="19" t="str">
        <f t="shared" si="19"/>
        <v>entr</v>
      </c>
      <c r="AC19" s="19" t="str">
        <f t="shared" si="19"/>
        <v>entr</v>
      </c>
      <c r="AD19" s="19" t="str">
        <f t="shared" si="19"/>
        <v>entr</v>
      </c>
      <c r="AE19" s="19" t="str">
        <f t="shared" ref="AE19:AT23" si="20">IF(OR(AND(AE$9&lt;=$K19,AE$9&lt;=$I19,AE$9&lt;=$L19,AE$9&lt;=$J19),AND(AE$9&lt;=$K19,AE$9+7&gt;$I19,AE$9&lt;=$L19,AE$9+7&gt;$J19),AND(AE$9+7&gt;$K19,AE$9&lt;=$I19,AE$9+7&gt;$L19,AE$9&lt;=$J19),AND(AE$9+7&gt;$K19,AE$9+7&gt;$I19,AE$9+7&gt;$L19,AE$9+7&gt;$J19)),"entr",IF(OR(AND(AE$9&lt;=$K19,AE$9+7&gt;$I19,AE$9&lt;=$L19,AE$9&lt;=$J19),AND(AE$9+7&gt;$K19,AE$9+7&gt;$I19,AE$9+7&gt;$L19,AE$9&lt;=$J19)),"etr",IF(OR(AND(AE$9+7&gt;$K19,AE$9&lt;=$I19,AE$9&lt;=$L19,AE$9&lt;=$J19),AND(AE$9+7&gt;$K19,AE$9+7&gt;$I19,AE$9&lt;=$L19,AE$9+7&gt;$J19)),"fntr",IF(AND(AE$9+7&gt;$K19,AE$9+7&gt;$I19,AE$9&lt;=$L19,AE$9&lt;=$J19),"ftr","err"))))</f>
        <v>entr</v>
      </c>
      <c r="AF19" s="19" t="str">
        <f t="shared" si="20"/>
        <v>entr</v>
      </c>
      <c r="AG19" s="19" t="str">
        <f t="shared" si="20"/>
        <v>entr</v>
      </c>
      <c r="AH19" s="19" t="str">
        <f t="shared" si="20"/>
        <v>entr</v>
      </c>
      <c r="AI19" s="19" t="str">
        <f t="shared" si="20"/>
        <v>entr</v>
      </c>
      <c r="AJ19" s="19" t="str">
        <f t="shared" si="20"/>
        <v>entr</v>
      </c>
      <c r="AK19" s="19" t="str">
        <f t="shared" si="20"/>
        <v>entr</v>
      </c>
      <c r="AL19" s="19" t="str">
        <f t="shared" si="20"/>
        <v>entr</v>
      </c>
      <c r="AM19" s="19" t="str">
        <f t="shared" si="20"/>
        <v>entr</v>
      </c>
      <c r="AN19" s="19" t="str">
        <f t="shared" si="20"/>
        <v>entr</v>
      </c>
      <c r="AO19" s="19" t="str">
        <f t="shared" si="20"/>
        <v>entr</v>
      </c>
      <c r="AP19" s="19" t="str">
        <f t="shared" si="20"/>
        <v>entr</v>
      </c>
      <c r="AQ19" s="19" t="str">
        <f t="shared" si="20"/>
        <v>entr</v>
      </c>
      <c r="AR19" s="19" t="str">
        <f t="shared" si="20"/>
        <v>entr</v>
      </c>
      <c r="AS19" s="19" t="str">
        <f t="shared" si="20"/>
        <v>entr</v>
      </c>
      <c r="AT19" s="19" t="str">
        <f t="shared" si="20"/>
        <v>entr</v>
      </c>
      <c r="AU19" s="19" t="str">
        <f t="shared" ref="AU19:BJ23" si="21">IF(OR(AND(AU$9&lt;=$K19,AU$9&lt;=$I19,AU$9&lt;=$L19,AU$9&lt;=$J19),AND(AU$9&lt;=$K19,AU$9+7&gt;$I19,AU$9&lt;=$L19,AU$9+7&gt;$J19),AND(AU$9+7&gt;$K19,AU$9&lt;=$I19,AU$9+7&gt;$L19,AU$9&lt;=$J19),AND(AU$9+7&gt;$K19,AU$9+7&gt;$I19,AU$9+7&gt;$L19,AU$9+7&gt;$J19)),"entr",IF(OR(AND(AU$9&lt;=$K19,AU$9+7&gt;$I19,AU$9&lt;=$L19,AU$9&lt;=$J19),AND(AU$9+7&gt;$K19,AU$9+7&gt;$I19,AU$9+7&gt;$L19,AU$9&lt;=$J19)),"etr",IF(OR(AND(AU$9+7&gt;$K19,AU$9&lt;=$I19,AU$9&lt;=$L19,AU$9&lt;=$J19),AND(AU$9+7&gt;$K19,AU$9+7&gt;$I19,AU$9&lt;=$L19,AU$9+7&gt;$J19)),"fntr",IF(AND(AU$9+7&gt;$K19,AU$9+7&gt;$I19,AU$9&lt;=$L19,AU$9&lt;=$J19),"ftr","err"))))</f>
        <v>entr</v>
      </c>
      <c r="AV19" s="19" t="str">
        <f t="shared" si="21"/>
        <v>entr</v>
      </c>
      <c r="AW19" s="19" t="str">
        <f t="shared" si="21"/>
        <v>entr</v>
      </c>
      <c r="AX19" s="19" t="str">
        <f t="shared" si="21"/>
        <v>entr</v>
      </c>
      <c r="AY19" s="19" t="str">
        <f t="shared" si="21"/>
        <v>entr</v>
      </c>
      <c r="AZ19" s="19" t="str">
        <f t="shared" si="21"/>
        <v>entr</v>
      </c>
      <c r="BA19" s="19" t="str">
        <f t="shared" si="21"/>
        <v>entr</v>
      </c>
      <c r="BB19" s="19" t="str">
        <f t="shared" si="21"/>
        <v>entr</v>
      </c>
      <c r="BC19" s="19" t="str">
        <f t="shared" si="21"/>
        <v>entr</v>
      </c>
      <c r="BD19" s="19" t="str">
        <f t="shared" si="21"/>
        <v>entr</v>
      </c>
      <c r="BE19" s="19" t="str">
        <f t="shared" si="21"/>
        <v>entr</v>
      </c>
      <c r="BF19" s="19" t="str">
        <f t="shared" si="21"/>
        <v>entr</v>
      </c>
      <c r="BG19" s="19" t="str">
        <f t="shared" si="21"/>
        <v>entr</v>
      </c>
      <c r="BH19" s="19" t="str">
        <f t="shared" si="21"/>
        <v>entr</v>
      </c>
      <c r="BI19" s="19" t="str">
        <f t="shared" si="21"/>
        <v>entr</v>
      </c>
      <c r="BJ19" s="19" t="str">
        <f t="shared" si="21"/>
        <v>entr</v>
      </c>
      <c r="BK19" s="19" t="str">
        <f t="shared" ref="BK19:BZ23" si="22">IF(OR(AND(BK$9&lt;=$K19,BK$9&lt;=$I19,BK$9&lt;=$L19,BK$9&lt;=$J19),AND(BK$9&lt;=$K19,BK$9+7&gt;$I19,BK$9&lt;=$L19,BK$9+7&gt;$J19),AND(BK$9+7&gt;$K19,BK$9&lt;=$I19,BK$9+7&gt;$L19,BK$9&lt;=$J19),AND(BK$9+7&gt;$K19,BK$9+7&gt;$I19,BK$9+7&gt;$L19,BK$9+7&gt;$J19)),"entr",IF(OR(AND(BK$9&lt;=$K19,BK$9+7&gt;$I19,BK$9&lt;=$L19,BK$9&lt;=$J19),AND(BK$9+7&gt;$K19,BK$9+7&gt;$I19,BK$9+7&gt;$L19,BK$9&lt;=$J19)),"etr",IF(OR(AND(BK$9+7&gt;$K19,BK$9&lt;=$I19,BK$9&lt;=$L19,BK$9&lt;=$J19),AND(BK$9+7&gt;$K19,BK$9+7&gt;$I19,BK$9&lt;=$L19,BK$9+7&gt;$J19)),"fntr",IF(AND(BK$9+7&gt;$K19,BK$9+7&gt;$I19,BK$9&lt;=$L19,BK$9&lt;=$J19),"ftr","err"))))</f>
        <v>entr</v>
      </c>
      <c r="BL19" s="19" t="str">
        <f t="shared" si="22"/>
        <v>entr</v>
      </c>
      <c r="BM19" s="19" t="str">
        <f t="shared" si="22"/>
        <v>entr</v>
      </c>
      <c r="BN19" s="19" t="str">
        <f t="shared" si="22"/>
        <v>entr</v>
      </c>
      <c r="BO19" s="19" t="str">
        <f t="shared" si="22"/>
        <v>entr</v>
      </c>
      <c r="BP19" s="19" t="str">
        <f t="shared" si="22"/>
        <v>entr</v>
      </c>
      <c r="BQ19" s="19" t="str">
        <f t="shared" si="22"/>
        <v>entr</v>
      </c>
      <c r="BR19" s="19" t="str">
        <f t="shared" si="22"/>
        <v>entr</v>
      </c>
      <c r="BS19" s="19" t="str">
        <f t="shared" si="22"/>
        <v>entr</v>
      </c>
      <c r="BT19" s="19" t="str">
        <f t="shared" si="22"/>
        <v>entr</v>
      </c>
      <c r="BU19" s="19" t="str">
        <f t="shared" si="22"/>
        <v>entr</v>
      </c>
      <c r="BV19" s="19" t="str">
        <f t="shared" si="22"/>
        <v>entr</v>
      </c>
      <c r="BW19" s="19" t="str">
        <f t="shared" si="22"/>
        <v>entr</v>
      </c>
      <c r="BX19" s="19" t="str">
        <f t="shared" si="22"/>
        <v>entr</v>
      </c>
      <c r="BY19" s="19" t="str">
        <f t="shared" si="22"/>
        <v>entr</v>
      </c>
      <c r="BZ19" s="19" t="str">
        <f t="shared" si="22"/>
        <v>entr</v>
      </c>
      <c r="CA19" s="19" t="str">
        <f t="shared" ref="CA19:CI23" si="23">IF(OR(AND(CA$9&lt;=$K19,CA$9&lt;=$I19,CA$9&lt;=$L19,CA$9&lt;=$J19),AND(CA$9&lt;=$K19,CA$9+7&gt;$I19,CA$9&lt;=$L19,CA$9+7&gt;$J19),AND(CA$9+7&gt;$K19,CA$9&lt;=$I19,CA$9+7&gt;$L19,CA$9&lt;=$J19),AND(CA$9+7&gt;$K19,CA$9+7&gt;$I19,CA$9+7&gt;$L19,CA$9+7&gt;$J19)),"entr",IF(OR(AND(CA$9&lt;=$K19,CA$9+7&gt;$I19,CA$9&lt;=$L19,CA$9&lt;=$J19),AND(CA$9+7&gt;$K19,CA$9+7&gt;$I19,CA$9+7&gt;$L19,CA$9&lt;=$J19)),"etr",IF(OR(AND(CA$9+7&gt;$K19,CA$9&lt;=$I19,CA$9&lt;=$L19,CA$9&lt;=$J19),AND(CA$9+7&gt;$K19,CA$9+7&gt;$I19,CA$9&lt;=$L19,CA$9+7&gt;$J19)),"fntr",IF(AND(CA$9+7&gt;$K19,CA$9+7&gt;$I19,CA$9&lt;=$L19,CA$9&lt;=$J19),"ftr","err"))))</f>
        <v>entr</v>
      </c>
      <c r="CB19" s="19" t="str">
        <f t="shared" si="23"/>
        <v>entr</v>
      </c>
      <c r="CC19" s="19" t="str">
        <f t="shared" si="23"/>
        <v>entr</v>
      </c>
      <c r="CD19" s="19" t="str">
        <f t="shared" si="23"/>
        <v>entr</v>
      </c>
      <c r="CE19" s="19" t="str">
        <f t="shared" si="23"/>
        <v>entr</v>
      </c>
      <c r="CF19" s="19" t="str">
        <f t="shared" si="23"/>
        <v>entr</v>
      </c>
      <c r="CG19" s="19" t="str">
        <f t="shared" si="23"/>
        <v>entr</v>
      </c>
      <c r="CH19" s="19" t="str">
        <f t="shared" si="23"/>
        <v>entr</v>
      </c>
      <c r="CI19" s="19" t="str">
        <f t="shared" si="23"/>
        <v>entr</v>
      </c>
    </row>
    <row r="20" spans="2:87">
      <c r="B20" s="20">
        <v>2.2999999999999998</v>
      </c>
      <c r="C20" s="21" t="s">
        <v>95</v>
      </c>
      <c r="D20" s="22"/>
      <c r="E20" s="23"/>
      <c r="F20" s="23"/>
      <c r="G20" s="22"/>
      <c r="H20" s="24">
        <v>0</v>
      </c>
      <c r="I20" s="25"/>
      <c r="J20" s="26"/>
      <c r="K20" s="27"/>
      <c r="L20" s="28"/>
      <c r="M20" s="29" t="str">
        <f t="shared" si="2"/>
        <v/>
      </c>
      <c r="N20" s="18">
        <f t="shared" si="9"/>
        <v>0</v>
      </c>
      <c r="O20" s="19" t="str">
        <f t="shared" si="19"/>
        <v>entr</v>
      </c>
      <c r="P20" s="19" t="str">
        <f t="shared" si="19"/>
        <v>entr</v>
      </c>
      <c r="Q20" s="19" t="str">
        <f t="shared" si="19"/>
        <v>entr</v>
      </c>
      <c r="R20" s="19" t="str">
        <f t="shared" si="19"/>
        <v>entr</v>
      </c>
      <c r="S20" s="19" t="str">
        <f t="shared" si="19"/>
        <v>entr</v>
      </c>
      <c r="T20" s="19" t="str">
        <f t="shared" si="19"/>
        <v>entr</v>
      </c>
      <c r="U20" s="19" t="str">
        <f t="shared" si="19"/>
        <v>entr</v>
      </c>
      <c r="V20" s="19" t="str">
        <f t="shared" si="19"/>
        <v>entr</v>
      </c>
      <c r="W20" s="19" t="str">
        <f t="shared" si="19"/>
        <v>entr</v>
      </c>
      <c r="X20" s="19" t="str">
        <f t="shared" si="19"/>
        <v>entr</v>
      </c>
      <c r="Y20" s="19" t="str">
        <f t="shared" si="19"/>
        <v>entr</v>
      </c>
      <c r="Z20" s="19" t="str">
        <f t="shared" si="19"/>
        <v>entr</v>
      </c>
      <c r="AA20" s="19" t="str">
        <f t="shared" si="19"/>
        <v>entr</v>
      </c>
      <c r="AB20" s="19" t="str">
        <f t="shared" si="19"/>
        <v>entr</v>
      </c>
      <c r="AC20" s="19" t="str">
        <f t="shared" si="19"/>
        <v>entr</v>
      </c>
      <c r="AD20" s="19" t="str">
        <f t="shared" si="19"/>
        <v>entr</v>
      </c>
      <c r="AE20" s="19" t="str">
        <f t="shared" si="20"/>
        <v>entr</v>
      </c>
      <c r="AF20" s="19" t="str">
        <f t="shared" si="20"/>
        <v>entr</v>
      </c>
      <c r="AG20" s="19" t="str">
        <f t="shared" si="20"/>
        <v>entr</v>
      </c>
      <c r="AH20" s="19" t="str">
        <f t="shared" si="20"/>
        <v>entr</v>
      </c>
      <c r="AI20" s="19" t="str">
        <f t="shared" si="20"/>
        <v>entr</v>
      </c>
      <c r="AJ20" s="19" t="str">
        <f t="shared" si="20"/>
        <v>entr</v>
      </c>
      <c r="AK20" s="19" t="str">
        <f t="shared" si="20"/>
        <v>entr</v>
      </c>
      <c r="AL20" s="19" t="str">
        <f t="shared" si="20"/>
        <v>entr</v>
      </c>
      <c r="AM20" s="19" t="str">
        <f t="shared" si="20"/>
        <v>entr</v>
      </c>
      <c r="AN20" s="19" t="str">
        <f t="shared" si="20"/>
        <v>entr</v>
      </c>
      <c r="AO20" s="19" t="str">
        <f t="shared" si="20"/>
        <v>entr</v>
      </c>
      <c r="AP20" s="19" t="str">
        <f t="shared" si="20"/>
        <v>entr</v>
      </c>
      <c r="AQ20" s="19" t="str">
        <f t="shared" si="20"/>
        <v>entr</v>
      </c>
      <c r="AR20" s="19" t="str">
        <f t="shared" si="20"/>
        <v>entr</v>
      </c>
      <c r="AS20" s="19" t="str">
        <f t="shared" si="20"/>
        <v>entr</v>
      </c>
      <c r="AT20" s="19" t="str">
        <f t="shared" si="20"/>
        <v>entr</v>
      </c>
      <c r="AU20" s="19" t="str">
        <f t="shared" si="21"/>
        <v>entr</v>
      </c>
      <c r="AV20" s="19" t="str">
        <f t="shared" si="21"/>
        <v>entr</v>
      </c>
      <c r="AW20" s="19" t="str">
        <f t="shared" si="21"/>
        <v>entr</v>
      </c>
      <c r="AX20" s="19" t="str">
        <f t="shared" si="21"/>
        <v>entr</v>
      </c>
      <c r="AY20" s="19" t="str">
        <f t="shared" si="21"/>
        <v>entr</v>
      </c>
      <c r="AZ20" s="19" t="str">
        <f t="shared" si="21"/>
        <v>entr</v>
      </c>
      <c r="BA20" s="19" t="str">
        <f t="shared" si="21"/>
        <v>entr</v>
      </c>
      <c r="BB20" s="19" t="str">
        <f t="shared" si="21"/>
        <v>entr</v>
      </c>
      <c r="BC20" s="19" t="str">
        <f t="shared" si="21"/>
        <v>entr</v>
      </c>
      <c r="BD20" s="19" t="str">
        <f t="shared" si="21"/>
        <v>entr</v>
      </c>
      <c r="BE20" s="19" t="str">
        <f t="shared" si="21"/>
        <v>entr</v>
      </c>
      <c r="BF20" s="19" t="str">
        <f t="shared" si="21"/>
        <v>entr</v>
      </c>
      <c r="BG20" s="19" t="str">
        <f t="shared" si="21"/>
        <v>entr</v>
      </c>
      <c r="BH20" s="19" t="str">
        <f t="shared" si="21"/>
        <v>entr</v>
      </c>
      <c r="BI20" s="19" t="str">
        <f t="shared" si="21"/>
        <v>entr</v>
      </c>
      <c r="BJ20" s="19" t="str">
        <f t="shared" si="21"/>
        <v>entr</v>
      </c>
      <c r="BK20" s="19" t="str">
        <f t="shared" si="22"/>
        <v>entr</v>
      </c>
      <c r="BL20" s="19" t="str">
        <f t="shared" si="22"/>
        <v>entr</v>
      </c>
      <c r="BM20" s="19" t="str">
        <f t="shared" si="22"/>
        <v>entr</v>
      </c>
      <c r="BN20" s="19" t="str">
        <f t="shared" si="22"/>
        <v>entr</v>
      </c>
      <c r="BO20" s="19" t="str">
        <f t="shared" si="22"/>
        <v>entr</v>
      </c>
      <c r="BP20" s="19" t="str">
        <f t="shared" si="22"/>
        <v>entr</v>
      </c>
      <c r="BQ20" s="19" t="str">
        <f t="shared" si="22"/>
        <v>entr</v>
      </c>
      <c r="BR20" s="19" t="str">
        <f t="shared" si="22"/>
        <v>entr</v>
      </c>
      <c r="BS20" s="19" t="str">
        <f t="shared" si="22"/>
        <v>entr</v>
      </c>
      <c r="BT20" s="19" t="str">
        <f t="shared" si="22"/>
        <v>entr</v>
      </c>
      <c r="BU20" s="19" t="str">
        <f t="shared" si="22"/>
        <v>entr</v>
      </c>
      <c r="BV20" s="19" t="str">
        <f t="shared" si="22"/>
        <v>entr</v>
      </c>
      <c r="BW20" s="19" t="str">
        <f t="shared" si="22"/>
        <v>entr</v>
      </c>
      <c r="BX20" s="19" t="str">
        <f t="shared" si="22"/>
        <v>entr</v>
      </c>
      <c r="BY20" s="19" t="str">
        <f t="shared" si="22"/>
        <v>entr</v>
      </c>
      <c r="BZ20" s="19" t="str">
        <f t="shared" si="22"/>
        <v>entr</v>
      </c>
      <c r="CA20" s="19" t="str">
        <f t="shared" si="23"/>
        <v>entr</v>
      </c>
      <c r="CB20" s="19" t="str">
        <f t="shared" si="23"/>
        <v>entr</v>
      </c>
      <c r="CC20" s="19" t="str">
        <f t="shared" si="23"/>
        <v>entr</v>
      </c>
      <c r="CD20" s="19" t="str">
        <f t="shared" si="23"/>
        <v>entr</v>
      </c>
      <c r="CE20" s="19" t="str">
        <f t="shared" si="23"/>
        <v>entr</v>
      </c>
      <c r="CF20" s="19" t="str">
        <f t="shared" si="23"/>
        <v>entr</v>
      </c>
      <c r="CG20" s="19" t="str">
        <f t="shared" si="23"/>
        <v>entr</v>
      </c>
      <c r="CH20" s="19" t="str">
        <f t="shared" si="23"/>
        <v>entr</v>
      </c>
      <c r="CI20" s="19" t="str">
        <f t="shared" si="23"/>
        <v>entr</v>
      </c>
    </row>
    <row r="21" spans="2:87">
      <c r="B21" s="20">
        <v>2.4</v>
      </c>
      <c r="C21" s="21" t="s">
        <v>96</v>
      </c>
      <c r="D21" s="22"/>
      <c r="E21" s="23"/>
      <c r="F21" s="23"/>
      <c r="G21" s="22"/>
      <c r="H21" s="24">
        <v>0</v>
      </c>
      <c r="I21" s="25"/>
      <c r="J21" s="26"/>
      <c r="K21" s="27"/>
      <c r="L21" s="28"/>
      <c r="M21" s="29" t="str">
        <f t="shared" si="2"/>
        <v/>
      </c>
      <c r="N21" s="18">
        <f t="shared" si="9"/>
        <v>0</v>
      </c>
      <c r="O21" s="19" t="str">
        <f t="shared" si="19"/>
        <v>entr</v>
      </c>
      <c r="P21" s="19" t="str">
        <f t="shared" si="19"/>
        <v>entr</v>
      </c>
      <c r="Q21" s="19" t="str">
        <f t="shared" si="19"/>
        <v>entr</v>
      </c>
      <c r="R21" s="19" t="str">
        <f t="shared" si="19"/>
        <v>entr</v>
      </c>
      <c r="S21" s="19" t="str">
        <f t="shared" si="19"/>
        <v>entr</v>
      </c>
      <c r="T21" s="19" t="str">
        <f t="shared" si="19"/>
        <v>entr</v>
      </c>
      <c r="U21" s="19" t="str">
        <f t="shared" si="19"/>
        <v>entr</v>
      </c>
      <c r="V21" s="19" t="str">
        <f t="shared" si="19"/>
        <v>entr</v>
      </c>
      <c r="W21" s="19" t="str">
        <f t="shared" si="19"/>
        <v>entr</v>
      </c>
      <c r="X21" s="19" t="str">
        <f t="shared" si="19"/>
        <v>entr</v>
      </c>
      <c r="Y21" s="19" t="str">
        <f t="shared" si="19"/>
        <v>entr</v>
      </c>
      <c r="Z21" s="19" t="str">
        <f t="shared" si="19"/>
        <v>entr</v>
      </c>
      <c r="AA21" s="19" t="str">
        <f t="shared" si="19"/>
        <v>entr</v>
      </c>
      <c r="AB21" s="19" t="str">
        <f t="shared" si="19"/>
        <v>entr</v>
      </c>
      <c r="AC21" s="19" t="str">
        <f t="shared" si="19"/>
        <v>entr</v>
      </c>
      <c r="AD21" s="19" t="str">
        <f t="shared" si="19"/>
        <v>entr</v>
      </c>
      <c r="AE21" s="19" t="str">
        <f t="shared" si="20"/>
        <v>entr</v>
      </c>
      <c r="AF21" s="19" t="str">
        <f t="shared" si="20"/>
        <v>entr</v>
      </c>
      <c r="AG21" s="19" t="str">
        <f t="shared" si="20"/>
        <v>entr</v>
      </c>
      <c r="AH21" s="19" t="str">
        <f t="shared" si="20"/>
        <v>entr</v>
      </c>
      <c r="AI21" s="19" t="str">
        <f t="shared" si="20"/>
        <v>entr</v>
      </c>
      <c r="AJ21" s="19" t="str">
        <f t="shared" si="20"/>
        <v>entr</v>
      </c>
      <c r="AK21" s="19" t="str">
        <f t="shared" si="20"/>
        <v>entr</v>
      </c>
      <c r="AL21" s="19" t="str">
        <f t="shared" si="20"/>
        <v>entr</v>
      </c>
      <c r="AM21" s="19" t="str">
        <f t="shared" si="20"/>
        <v>entr</v>
      </c>
      <c r="AN21" s="19" t="str">
        <f t="shared" si="20"/>
        <v>entr</v>
      </c>
      <c r="AO21" s="19" t="str">
        <f t="shared" si="20"/>
        <v>entr</v>
      </c>
      <c r="AP21" s="19" t="str">
        <f t="shared" si="20"/>
        <v>entr</v>
      </c>
      <c r="AQ21" s="19" t="str">
        <f t="shared" si="20"/>
        <v>entr</v>
      </c>
      <c r="AR21" s="19" t="str">
        <f t="shared" si="20"/>
        <v>entr</v>
      </c>
      <c r="AS21" s="19" t="str">
        <f t="shared" si="20"/>
        <v>entr</v>
      </c>
      <c r="AT21" s="19" t="str">
        <f t="shared" si="20"/>
        <v>entr</v>
      </c>
      <c r="AU21" s="19" t="str">
        <f t="shared" si="21"/>
        <v>entr</v>
      </c>
      <c r="AV21" s="19" t="str">
        <f t="shared" si="21"/>
        <v>entr</v>
      </c>
      <c r="AW21" s="19" t="str">
        <f t="shared" si="21"/>
        <v>entr</v>
      </c>
      <c r="AX21" s="19" t="str">
        <f t="shared" si="21"/>
        <v>entr</v>
      </c>
      <c r="AY21" s="19" t="str">
        <f t="shared" si="21"/>
        <v>entr</v>
      </c>
      <c r="AZ21" s="19" t="str">
        <f t="shared" si="21"/>
        <v>entr</v>
      </c>
      <c r="BA21" s="19" t="str">
        <f t="shared" si="21"/>
        <v>entr</v>
      </c>
      <c r="BB21" s="19" t="str">
        <f t="shared" si="21"/>
        <v>entr</v>
      </c>
      <c r="BC21" s="19" t="str">
        <f t="shared" si="21"/>
        <v>entr</v>
      </c>
      <c r="BD21" s="19" t="str">
        <f t="shared" si="21"/>
        <v>entr</v>
      </c>
      <c r="BE21" s="19" t="str">
        <f t="shared" si="21"/>
        <v>entr</v>
      </c>
      <c r="BF21" s="19" t="str">
        <f t="shared" si="21"/>
        <v>entr</v>
      </c>
      <c r="BG21" s="19" t="str">
        <f t="shared" si="21"/>
        <v>entr</v>
      </c>
      <c r="BH21" s="19" t="str">
        <f t="shared" si="21"/>
        <v>entr</v>
      </c>
      <c r="BI21" s="19" t="str">
        <f t="shared" si="21"/>
        <v>entr</v>
      </c>
      <c r="BJ21" s="19" t="str">
        <f t="shared" si="21"/>
        <v>entr</v>
      </c>
      <c r="BK21" s="19" t="str">
        <f t="shared" si="22"/>
        <v>entr</v>
      </c>
      <c r="BL21" s="19" t="str">
        <f t="shared" si="22"/>
        <v>entr</v>
      </c>
      <c r="BM21" s="19" t="str">
        <f t="shared" si="22"/>
        <v>entr</v>
      </c>
      <c r="BN21" s="19" t="str">
        <f t="shared" si="22"/>
        <v>entr</v>
      </c>
      <c r="BO21" s="19" t="str">
        <f t="shared" si="22"/>
        <v>entr</v>
      </c>
      <c r="BP21" s="19" t="str">
        <f t="shared" si="22"/>
        <v>entr</v>
      </c>
      <c r="BQ21" s="19" t="str">
        <f t="shared" si="22"/>
        <v>entr</v>
      </c>
      <c r="BR21" s="19" t="str">
        <f t="shared" si="22"/>
        <v>entr</v>
      </c>
      <c r="BS21" s="19" t="str">
        <f t="shared" si="22"/>
        <v>entr</v>
      </c>
      <c r="BT21" s="19" t="str">
        <f t="shared" si="22"/>
        <v>entr</v>
      </c>
      <c r="BU21" s="19" t="str">
        <f t="shared" si="22"/>
        <v>entr</v>
      </c>
      <c r="BV21" s="19" t="str">
        <f t="shared" si="22"/>
        <v>entr</v>
      </c>
      <c r="BW21" s="19" t="str">
        <f t="shared" si="22"/>
        <v>entr</v>
      </c>
      <c r="BX21" s="19" t="str">
        <f t="shared" si="22"/>
        <v>entr</v>
      </c>
      <c r="BY21" s="19" t="str">
        <f t="shared" si="22"/>
        <v>entr</v>
      </c>
      <c r="BZ21" s="19" t="str">
        <f t="shared" si="22"/>
        <v>entr</v>
      </c>
      <c r="CA21" s="19" t="str">
        <f t="shared" si="23"/>
        <v>entr</v>
      </c>
      <c r="CB21" s="19" t="str">
        <f t="shared" si="23"/>
        <v>entr</v>
      </c>
      <c r="CC21" s="19" t="str">
        <f t="shared" si="23"/>
        <v>entr</v>
      </c>
      <c r="CD21" s="19" t="str">
        <f t="shared" si="23"/>
        <v>entr</v>
      </c>
      <c r="CE21" s="19" t="str">
        <f t="shared" si="23"/>
        <v>entr</v>
      </c>
      <c r="CF21" s="19" t="str">
        <f t="shared" si="23"/>
        <v>entr</v>
      </c>
      <c r="CG21" s="19" t="str">
        <f t="shared" si="23"/>
        <v>entr</v>
      </c>
      <c r="CH21" s="19" t="str">
        <f t="shared" si="23"/>
        <v>entr</v>
      </c>
      <c r="CI21" s="19" t="str">
        <f t="shared" si="23"/>
        <v>entr</v>
      </c>
    </row>
    <row r="22" spans="2:87">
      <c r="B22" s="20">
        <v>2.5</v>
      </c>
      <c r="C22" s="21" t="s">
        <v>97</v>
      </c>
      <c r="D22" s="22"/>
      <c r="E22" s="23"/>
      <c r="F22" s="23"/>
      <c r="G22" s="22"/>
      <c r="H22" s="24">
        <v>0</v>
      </c>
      <c r="I22" s="25"/>
      <c r="J22" s="26"/>
      <c r="K22" s="27"/>
      <c r="L22" s="28"/>
      <c r="M22" s="29" t="str">
        <f t="shared" si="2"/>
        <v/>
      </c>
      <c r="N22" s="18">
        <f t="shared" si="9"/>
        <v>0</v>
      </c>
      <c r="O22" s="19" t="str">
        <f t="shared" si="19"/>
        <v>entr</v>
      </c>
      <c r="P22" s="19" t="str">
        <f t="shared" si="19"/>
        <v>entr</v>
      </c>
      <c r="Q22" s="19" t="str">
        <f t="shared" si="19"/>
        <v>entr</v>
      </c>
      <c r="R22" s="19" t="str">
        <f t="shared" si="19"/>
        <v>entr</v>
      </c>
      <c r="S22" s="19" t="str">
        <f t="shared" si="19"/>
        <v>entr</v>
      </c>
      <c r="T22" s="19" t="str">
        <f t="shared" si="19"/>
        <v>entr</v>
      </c>
      <c r="U22" s="19" t="str">
        <f t="shared" si="19"/>
        <v>entr</v>
      </c>
      <c r="V22" s="19" t="str">
        <f t="shared" si="19"/>
        <v>entr</v>
      </c>
      <c r="W22" s="19" t="str">
        <f t="shared" si="19"/>
        <v>entr</v>
      </c>
      <c r="X22" s="19" t="str">
        <f t="shared" si="19"/>
        <v>entr</v>
      </c>
      <c r="Y22" s="19" t="str">
        <f t="shared" si="19"/>
        <v>entr</v>
      </c>
      <c r="Z22" s="19" t="str">
        <f t="shared" si="19"/>
        <v>entr</v>
      </c>
      <c r="AA22" s="19" t="str">
        <f t="shared" si="19"/>
        <v>entr</v>
      </c>
      <c r="AB22" s="19" t="str">
        <f t="shared" si="19"/>
        <v>entr</v>
      </c>
      <c r="AC22" s="19" t="str">
        <f t="shared" si="19"/>
        <v>entr</v>
      </c>
      <c r="AD22" s="19" t="str">
        <f t="shared" si="19"/>
        <v>entr</v>
      </c>
      <c r="AE22" s="19" t="str">
        <f t="shared" si="20"/>
        <v>entr</v>
      </c>
      <c r="AF22" s="19" t="str">
        <f t="shared" si="20"/>
        <v>entr</v>
      </c>
      <c r="AG22" s="19" t="str">
        <f t="shared" si="20"/>
        <v>entr</v>
      </c>
      <c r="AH22" s="19" t="str">
        <f t="shared" si="20"/>
        <v>entr</v>
      </c>
      <c r="AI22" s="19" t="str">
        <f t="shared" si="20"/>
        <v>entr</v>
      </c>
      <c r="AJ22" s="19" t="str">
        <f t="shared" si="20"/>
        <v>entr</v>
      </c>
      <c r="AK22" s="19" t="str">
        <f t="shared" si="20"/>
        <v>entr</v>
      </c>
      <c r="AL22" s="19" t="str">
        <f t="shared" si="20"/>
        <v>entr</v>
      </c>
      <c r="AM22" s="19" t="str">
        <f t="shared" si="20"/>
        <v>entr</v>
      </c>
      <c r="AN22" s="19" t="str">
        <f t="shared" si="20"/>
        <v>entr</v>
      </c>
      <c r="AO22" s="19" t="str">
        <f t="shared" si="20"/>
        <v>entr</v>
      </c>
      <c r="AP22" s="19" t="str">
        <f t="shared" si="20"/>
        <v>entr</v>
      </c>
      <c r="AQ22" s="19" t="str">
        <f t="shared" si="20"/>
        <v>entr</v>
      </c>
      <c r="AR22" s="19" t="str">
        <f t="shared" si="20"/>
        <v>entr</v>
      </c>
      <c r="AS22" s="19" t="str">
        <f t="shared" si="20"/>
        <v>entr</v>
      </c>
      <c r="AT22" s="19" t="str">
        <f t="shared" si="20"/>
        <v>entr</v>
      </c>
      <c r="AU22" s="19" t="str">
        <f t="shared" si="21"/>
        <v>entr</v>
      </c>
      <c r="AV22" s="19" t="str">
        <f t="shared" si="21"/>
        <v>entr</v>
      </c>
      <c r="AW22" s="19" t="str">
        <f t="shared" si="21"/>
        <v>entr</v>
      </c>
      <c r="AX22" s="19" t="str">
        <f t="shared" si="21"/>
        <v>entr</v>
      </c>
      <c r="AY22" s="19" t="str">
        <f t="shared" si="21"/>
        <v>entr</v>
      </c>
      <c r="AZ22" s="19" t="str">
        <f t="shared" si="21"/>
        <v>entr</v>
      </c>
      <c r="BA22" s="19" t="str">
        <f t="shared" si="21"/>
        <v>entr</v>
      </c>
      <c r="BB22" s="19" t="str">
        <f t="shared" si="21"/>
        <v>entr</v>
      </c>
      <c r="BC22" s="19" t="str">
        <f t="shared" si="21"/>
        <v>entr</v>
      </c>
      <c r="BD22" s="19" t="str">
        <f t="shared" si="21"/>
        <v>entr</v>
      </c>
      <c r="BE22" s="19" t="str">
        <f t="shared" si="21"/>
        <v>entr</v>
      </c>
      <c r="BF22" s="19" t="str">
        <f t="shared" si="21"/>
        <v>entr</v>
      </c>
      <c r="BG22" s="19" t="str">
        <f t="shared" si="21"/>
        <v>entr</v>
      </c>
      <c r="BH22" s="19" t="str">
        <f t="shared" si="21"/>
        <v>entr</v>
      </c>
      <c r="BI22" s="19" t="str">
        <f t="shared" si="21"/>
        <v>entr</v>
      </c>
      <c r="BJ22" s="19" t="str">
        <f t="shared" si="21"/>
        <v>entr</v>
      </c>
      <c r="BK22" s="19" t="str">
        <f t="shared" si="22"/>
        <v>entr</v>
      </c>
      <c r="BL22" s="19" t="str">
        <f t="shared" si="22"/>
        <v>entr</v>
      </c>
      <c r="BM22" s="19" t="str">
        <f t="shared" si="22"/>
        <v>entr</v>
      </c>
      <c r="BN22" s="19" t="str">
        <f t="shared" si="22"/>
        <v>entr</v>
      </c>
      <c r="BO22" s="19" t="str">
        <f t="shared" si="22"/>
        <v>entr</v>
      </c>
      <c r="BP22" s="19" t="str">
        <f t="shared" si="22"/>
        <v>entr</v>
      </c>
      <c r="BQ22" s="19" t="str">
        <f t="shared" si="22"/>
        <v>entr</v>
      </c>
      <c r="BR22" s="19" t="str">
        <f t="shared" si="22"/>
        <v>entr</v>
      </c>
      <c r="BS22" s="19" t="str">
        <f t="shared" si="22"/>
        <v>entr</v>
      </c>
      <c r="BT22" s="19" t="str">
        <f t="shared" si="22"/>
        <v>entr</v>
      </c>
      <c r="BU22" s="19" t="str">
        <f t="shared" si="22"/>
        <v>entr</v>
      </c>
      <c r="BV22" s="19" t="str">
        <f t="shared" si="22"/>
        <v>entr</v>
      </c>
      <c r="BW22" s="19" t="str">
        <f t="shared" si="22"/>
        <v>entr</v>
      </c>
      <c r="BX22" s="19" t="str">
        <f t="shared" si="22"/>
        <v>entr</v>
      </c>
      <c r="BY22" s="19" t="str">
        <f t="shared" si="22"/>
        <v>entr</v>
      </c>
      <c r="BZ22" s="19" t="str">
        <f t="shared" si="22"/>
        <v>entr</v>
      </c>
      <c r="CA22" s="19" t="str">
        <f t="shared" si="23"/>
        <v>entr</v>
      </c>
      <c r="CB22" s="19" t="str">
        <f t="shared" si="23"/>
        <v>entr</v>
      </c>
      <c r="CC22" s="19" t="str">
        <f t="shared" si="23"/>
        <v>entr</v>
      </c>
      <c r="CD22" s="19" t="str">
        <f t="shared" si="23"/>
        <v>entr</v>
      </c>
      <c r="CE22" s="19" t="str">
        <f t="shared" si="23"/>
        <v>entr</v>
      </c>
      <c r="CF22" s="19" t="str">
        <f t="shared" si="23"/>
        <v>entr</v>
      </c>
      <c r="CG22" s="19" t="str">
        <f t="shared" si="23"/>
        <v>entr</v>
      </c>
      <c r="CH22" s="19" t="str">
        <f t="shared" si="23"/>
        <v>entr</v>
      </c>
      <c r="CI22" s="19" t="str">
        <f t="shared" si="23"/>
        <v>entr</v>
      </c>
    </row>
    <row r="23" spans="2:87">
      <c r="B23" s="20">
        <v>2.6</v>
      </c>
      <c r="C23" s="21" t="s">
        <v>98</v>
      </c>
      <c r="D23" s="22"/>
      <c r="E23" s="23"/>
      <c r="F23" s="23"/>
      <c r="G23" s="22"/>
      <c r="H23" s="24">
        <v>0</v>
      </c>
      <c r="I23" s="25"/>
      <c r="J23" s="26"/>
      <c r="K23" s="27"/>
      <c r="L23" s="28"/>
      <c r="M23" s="29" t="str">
        <f t="shared" si="2"/>
        <v/>
      </c>
      <c r="N23" s="18">
        <f t="shared" si="9"/>
        <v>0</v>
      </c>
      <c r="O23" s="19" t="str">
        <f t="shared" si="19"/>
        <v>entr</v>
      </c>
      <c r="P23" s="19" t="str">
        <f t="shared" si="19"/>
        <v>entr</v>
      </c>
      <c r="Q23" s="19" t="str">
        <f t="shared" si="19"/>
        <v>entr</v>
      </c>
      <c r="R23" s="19" t="str">
        <f t="shared" si="19"/>
        <v>entr</v>
      </c>
      <c r="S23" s="19" t="str">
        <f t="shared" si="19"/>
        <v>entr</v>
      </c>
      <c r="T23" s="19" t="str">
        <f t="shared" si="19"/>
        <v>entr</v>
      </c>
      <c r="U23" s="19" t="str">
        <f t="shared" si="19"/>
        <v>entr</v>
      </c>
      <c r="V23" s="19" t="str">
        <f t="shared" si="19"/>
        <v>entr</v>
      </c>
      <c r="W23" s="19" t="str">
        <f t="shared" si="19"/>
        <v>entr</v>
      </c>
      <c r="X23" s="19" t="str">
        <f t="shared" si="19"/>
        <v>entr</v>
      </c>
      <c r="Y23" s="19" t="str">
        <f t="shared" si="19"/>
        <v>entr</v>
      </c>
      <c r="Z23" s="19" t="str">
        <f t="shared" si="19"/>
        <v>entr</v>
      </c>
      <c r="AA23" s="19" t="str">
        <f t="shared" si="19"/>
        <v>entr</v>
      </c>
      <c r="AB23" s="19" t="str">
        <f t="shared" si="19"/>
        <v>entr</v>
      </c>
      <c r="AC23" s="19" t="str">
        <f t="shared" si="19"/>
        <v>entr</v>
      </c>
      <c r="AD23" s="19" t="str">
        <f t="shared" si="19"/>
        <v>entr</v>
      </c>
      <c r="AE23" s="19" t="str">
        <f t="shared" si="20"/>
        <v>entr</v>
      </c>
      <c r="AF23" s="19" t="str">
        <f t="shared" si="20"/>
        <v>entr</v>
      </c>
      <c r="AG23" s="19" t="str">
        <f t="shared" si="20"/>
        <v>entr</v>
      </c>
      <c r="AH23" s="19" t="str">
        <f t="shared" si="20"/>
        <v>entr</v>
      </c>
      <c r="AI23" s="19" t="str">
        <f t="shared" si="20"/>
        <v>entr</v>
      </c>
      <c r="AJ23" s="19" t="str">
        <f t="shared" si="20"/>
        <v>entr</v>
      </c>
      <c r="AK23" s="19" t="str">
        <f t="shared" si="20"/>
        <v>entr</v>
      </c>
      <c r="AL23" s="19" t="str">
        <f t="shared" si="20"/>
        <v>entr</v>
      </c>
      <c r="AM23" s="19" t="str">
        <f t="shared" si="20"/>
        <v>entr</v>
      </c>
      <c r="AN23" s="19" t="str">
        <f t="shared" si="20"/>
        <v>entr</v>
      </c>
      <c r="AO23" s="19" t="str">
        <f t="shared" si="20"/>
        <v>entr</v>
      </c>
      <c r="AP23" s="19" t="str">
        <f t="shared" si="20"/>
        <v>entr</v>
      </c>
      <c r="AQ23" s="19" t="str">
        <f t="shared" si="20"/>
        <v>entr</v>
      </c>
      <c r="AR23" s="19" t="str">
        <f t="shared" si="20"/>
        <v>entr</v>
      </c>
      <c r="AS23" s="19" t="str">
        <f t="shared" si="20"/>
        <v>entr</v>
      </c>
      <c r="AT23" s="19" t="str">
        <f t="shared" si="20"/>
        <v>entr</v>
      </c>
      <c r="AU23" s="19" t="str">
        <f t="shared" si="21"/>
        <v>entr</v>
      </c>
      <c r="AV23" s="19" t="str">
        <f t="shared" si="21"/>
        <v>entr</v>
      </c>
      <c r="AW23" s="19" t="str">
        <f t="shared" si="21"/>
        <v>entr</v>
      </c>
      <c r="AX23" s="19" t="str">
        <f t="shared" si="21"/>
        <v>entr</v>
      </c>
      <c r="AY23" s="19" t="str">
        <f t="shared" si="21"/>
        <v>entr</v>
      </c>
      <c r="AZ23" s="19" t="str">
        <f t="shared" si="21"/>
        <v>entr</v>
      </c>
      <c r="BA23" s="19" t="str">
        <f t="shared" si="21"/>
        <v>entr</v>
      </c>
      <c r="BB23" s="19" t="str">
        <f t="shared" si="21"/>
        <v>entr</v>
      </c>
      <c r="BC23" s="19" t="str">
        <f t="shared" si="21"/>
        <v>entr</v>
      </c>
      <c r="BD23" s="19" t="str">
        <f t="shared" si="21"/>
        <v>entr</v>
      </c>
      <c r="BE23" s="19" t="str">
        <f t="shared" si="21"/>
        <v>entr</v>
      </c>
      <c r="BF23" s="19" t="str">
        <f t="shared" si="21"/>
        <v>entr</v>
      </c>
      <c r="BG23" s="19" t="str">
        <f t="shared" si="21"/>
        <v>entr</v>
      </c>
      <c r="BH23" s="19" t="str">
        <f t="shared" si="21"/>
        <v>entr</v>
      </c>
      <c r="BI23" s="19" t="str">
        <f t="shared" si="21"/>
        <v>entr</v>
      </c>
      <c r="BJ23" s="19" t="str">
        <f t="shared" si="21"/>
        <v>entr</v>
      </c>
      <c r="BK23" s="19" t="str">
        <f t="shared" si="22"/>
        <v>entr</v>
      </c>
      <c r="BL23" s="19" t="str">
        <f t="shared" si="22"/>
        <v>entr</v>
      </c>
      <c r="BM23" s="19" t="str">
        <f t="shared" si="22"/>
        <v>entr</v>
      </c>
      <c r="BN23" s="19" t="str">
        <f t="shared" si="22"/>
        <v>entr</v>
      </c>
      <c r="BO23" s="19" t="str">
        <f t="shared" si="22"/>
        <v>entr</v>
      </c>
      <c r="BP23" s="19" t="str">
        <f t="shared" si="22"/>
        <v>entr</v>
      </c>
      <c r="BQ23" s="19" t="str">
        <f t="shared" si="22"/>
        <v>entr</v>
      </c>
      <c r="BR23" s="19" t="str">
        <f t="shared" si="22"/>
        <v>entr</v>
      </c>
      <c r="BS23" s="19" t="str">
        <f t="shared" si="22"/>
        <v>entr</v>
      </c>
      <c r="BT23" s="19" t="str">
        <f t="shared" si="22"/>
        <v>entr</v>
      </c>
      <c r="BU23" s="19" t="str">
        <f t="shared" si="22"/>
        <v>entr</v>
      </c>
      <c r="BV23" s="19" t="str">
        <f t="shared" si="22"/>
        <v>entr</v>
      </c>
      <c r="BW23" s="19" t="str">
        <f t="shared" si="22"/>
        <v>entr</v>
      </c>
      <c r="BX23" s="19" t="str">
        <f t="shared" si="22"/>
        <v>entr</v>
      </c>
      <c r="BY23" s="19" t="str">
        <f t="shared" si="22"/>
        <v>entr</v>
      </c>
      <c r="BZ23" s="19" t="str">
        <f t="shared" si="22"/>
        <v>entr</v>
      </c>
      <c r="CA23" s="19" t="str">
        <f t="shared" si="23"/>
        <v>entr</v>
      </c>
      <c r="CB23" s="19" t="str">
        <f t="shared" si="23"/>
        <v>entr</v>
      </c>
      <c r="CC23" s="19" t="str">
        <f t="shared" si="23"/>
        <v>entr</v>
      </c>
      <c r="CD23" s="19" t="str">
        <f t="shared" si="23"/>
        <v>entr</v>
      </c>
      <c r="CE23" s="19" t="str">
        <f t="shared" si="23"/>
        <v>entr</v>
      </c>
      <c r="CF23" s="19" t="str">
        <f t="shared" si="23"/>
        <v>entr</v>
      </c>
      <c r="CG23" s="19" t="str">
        <f t="shared" si="23"/>
        <v>entr</v>
      </c>
      <c r="CH23" s="19" t="str">
        <f t="shared" si="23"/>
        <v>entr</v>
      </c>
      <c r="CI23" s="19" t="str">
        <f t="shared" si="23"/>
        <v>entr</v>
      </c>
    </row>
    <row r="24" spans="2:87">
      <c r="B24" s="30">
        <v>3</v>
      </c>
      <c r="C24" s="31" t="s">
        <v>100</v>
      </c>
      <c r="D24" s="32"/>
      <c r="E24" s="33"/>
      <c r="F24" s="33"/>
      <c r="G24" s="34"/>
      <c r="H24" s="35">
        <v>0</v>
      </c>
      <c r="I24" s="36">
        <f>MIN(I25:I30)</f>
        <v>0</v>
      </c>
      <c r="J24" s="36">
        <f t="shared" ref="J24:L24" si="24">MIN(J25:J30)</f>
        <v>0</v>
      </c>
      <c r="K24" s="16">
        <f t="shared" si="24"/>
        <v>0</v>
      </c>
      <c r="L24" s="16">
        <f t="shared" si="24"/>
        <v>0</v>
      </c>
      <c r="M24" s="17" t="str">
        <f t="shared" si="2"/>
        <v/>
      </c>
      <c r="N24" s="18">
        <f t="shared" si="9"/>
        <v>0</v>
      </c>
      <c r="O24" s="19" t="str">
        <f t="shared" ref="O24:AD32" si="25">IF(OR(AND(O$9+6&lt;=$K24,O$9+6&lt;=$I24,O$9+6&lt;=$L24,O$9+6&lt;=$J24),AND(O$9+6&lt;=$K24,O$9+6&gt;$I24,O$9+6&lt;=$L24,O$9+6&gt;$J24),AND(O$9+6&gt;$K24,O$9+6&lt;=$I24,O$9+6&gt;$L24,O$9+6&lt;=$J24),AND(O$9+6&gt;$K24,O$9+6&gt;$I24,O$9+6&gt;$L24,O$9+6&gt;$J24)),"entr",IF(OR(AND(O$9+6&lt;=$K24,O$9+6&gt;$I24,O$9+6&lt;=$L24,O$9+6&lt;=$J24),AND(O$9+6&gt;$K24,O$9+6&gt;$I24,O$9+6&gt;$L24,O$9+6&lt;=$J24)),"etr",IF(OR(AND(O$9+6&gt;$K24,O$9+6&lt;=$I24,O$9+6&lt;=$L24,O$9+6&lt;=$J24),AND(O$9+6&gt;$K24,O$9+6&gt;$I24,O$9+6&lt;=$L24,O$9+6&gt;$J24)),"fntr",IF(AND(O$9+6&gt;$K24,O$9+6&gt;$I24,O$9+6&lt;=$L24,O$9+6&lt;=$J24),"ftr","err"))))</f>
        <v>entr</v>
      </c>
      <c r="P24" s="19" t="str">
        <f t="shared" si="25"/>
        <v>entr</v>
      </c>
      <c r="Q24" s="19" t="str">
        <f t="shared" si="25"/>
        <v>entr</v>
      </c>
      <c r="R24" s="19" t="str">
        <f t="shared" si="25"/>
        <v>entr</v>
      </c>
      <c r="S24" s="19" t="str">
        <f t="shared" si="25"/>
        <v>entr</v>
      </c>
      <c r="T24" s="19" t="str">
        <f t="shared" si="25"/>
        <v>entr</v>
      </c>
      <c r="U24" s="19" t="str">
        <f t="shared" si="25"/>
        <v>entr</v>
      </c>
      <c r="V24" s="19" t="str">
        <f t="shared" si="25"/>
        <v>entr</v>
      </c>
      <c r="W24" s="19" t="str">
        <f t="shared" si="25"/>
        <v>entr</v>
      </c>
      <c r="X24" s="19" t="str">
        <f t="shared" si="25"/>
        <v>entr</v>
      </c>
      <c r="Y24" s="19" t="str">
        <f t="shared" si="25"/>
        <v>entr</v>
      </c>
      <c r="Z24" s="19" t="str">
        <f t="shared" si="25"/>
        <v>entr</v>
      </c>
      <c r="AA24" s="19" t="str">
        <f t="shared" si="25"/>
        <v>entr</v>
      </c>
      <c r="AB24" s="19" t="str">
        <f t="shared" si="25"/>
        <v>entr</v>
      </c>
      <c r="AC24" s="19" t="str">
        <f t="shared" si="25"/>
        <v>entr</v>
      </c>
      <c r="AD24" s="19" t="str">
        <f t="shared" si="25"/>
        <v>entr</v>
      </c>
      <c r="AE24" s="19" t="str">
        <f t="shared" ref="Y24:AF32" si="26">IF(OR(AND(AE$9+6&lt;=$K24,AE$9+6&lt;=$I24,AE$9+6&lt;=$L24,AE$9+6&lt;=$J24),AND(AE$9+6&lt;=$K24,AE$9+6&gt;$I24,AE$9+6&lt;=$L24,AE$9+6&gt;$J24),AND(AE$9+6&gt;$K24,AE$9+6&lt;=$I24,AE$9+6&gt;$L24,AE$9+6&lt;=$J24),AND(AE$9+6&gt;$K24,AE$9+6&gt;$I24,AE$9+6&gt;$L24,AE$9+6&gt;$J24)),"entr",IF(OR(AND(AE$9+6&lt;=$K24,AE$9+6&gt;$I24,AE$9+6&lt;=$L24,AE$9+6&lt;=$J24),AND(AE$9+6&gt;$K24,AE$9+6&gt;$I24,AE$9+6&gt;$L24,AE$9+6&lt;=$J24)),"etr",IF(OR(AND(AE$9+6&gt;$K24,AE$9+6&lt;=$I24,AE$9+6&lt;=$L24,AE$9+6&lt;=$J24),AND(AE$9+6&gt;$K24,AE$9+6&gt;$I24,AE$9+6&lt;=$L24,AE$9+6&gt;$J24)),"fntr",IF(AND(AE$9+6&gt;$K24,AE$9+6&gt;$I24,AE$9+6&lt;=$L24,AE$9+6&lt;=$J24),"ftr","err"))))</f>
        <v>entr</v>
      </c>
      <c r="AF24" s="19" t="str">
        <f t="shared" si="26"/>
        <v>entr</v>
      </c>
      <c r="AG24" s="19" t="str">
        <f t="shared" ref="AG24:AV25" si="27">IF(  OR(   AND(    AG$9&lt;$K24,    AG$9&lt;$I24,    AG$9&lt;$L24,    AG$9&lt;$J24    ),   AND(    AG$9&lt;$K24,    AG$9&gt;$I24,    AG$9&lt;$L24,    AG$9&gt;$J24    ),   AND(    AG$9&gt;$K24,    AG$9&lt;$I24,    AG$9&gt;$L24,    AG$9&lt;$J24    ),   AND(    AG$9&gt;$K24,    AG$9&gt;$I24,    AG$9&gt;$L24,    AG$9&gt;$J24    )   ),   "entr",   IF(    OR(     AND(      AG$9&lt;$K24,      AG$9&gt;$I24,      AG$9&lt;$L24,      AG$9&lt;$J24      ),     AND(      AG$9&gt;$K24,      AG$9&gt;$I24,      AG$9&gt;$L24,      AG$9&lt;$J24      )     ),     "etr",     IF(      OR(       AND(        AG$9&gt;$K24,        AG$9&lt;$I24,        AG$9&lt;$L24,        AG$9&lt;$J24        ),       AND(        AG$9&gt;$K24,        AG$9&gt;$I24,        AG$9&lt;$L24,        AG$9&gt;$J24        )       ),       "fntr",       IF(        AND(         AG$9&gt;$K24,         AG$9&gt;$I24,         AG$9&lt;$L24,         AG$9&lt;$J24         ),         "ftr",          "err"))))</f>
        <v>entr</v>
      </c>
      <c r="AH24" s="19" t="str">
        <f t="shared" si="27"/>
        <v>entr</v>
      </c>
      <c r="AI24" s="19" t="str">
        <f t="shared" si="27"/>
        <v>entr</v>
      </c>
      <c r="AJ24" s="19" t="str">
        <f t="shared" si="27"/>
        <v>entr</v>
      </c>
      <c r="AK24" s="19" t="str">
        <f t="shared" si="27"/>
        <v>entr</v>
      </c>
      <c r="AL24" s="19" t="str">
        <f t="shared" si="27"/>
        <v>entr</v>
      </c>
      <c r="AM24" s="19" t="str">
        <f t="shared" si="27"/>
        <v>entr</v>
      </c>
      <c r="AN24" s="19" t="str">
        <f t="shared" si="27"/>
        <v>entr</v>
      </c>
      <c r="AO24" s="19" t="str">
        <f t="shared" si="27"/>
        <v>entr</v>
      </c>
      <c r="AP24" s="19" t="str">
        <f t="shared" si="27"/>
        <v>entr</v>
      </c>
      <c r="AQ24" s="19" t="str">
        <f t="shared" si="27"/>
        <v>entr</v>
      </c>
      <c r="AR24" s="19" t="str">
        <f t="shared" si="27"/>
        <v>entr</v>
      </c>
      <c r="AS24" s="19" t="str">
        <f t="shared" si="27"/>
        <v>entr</v>
      </c>
      <c r="AT24" s="19" t="str">
        <f t="shared" si="27"/>
        <v>entr</v>
      </c>
      <c r="AU24" s="19" t="str">
        <f t="shared" si="27"/>
        <v>entr</v>
      </c>
      <c r="AV24" s="19" t="str">
        <f t="shared" si="27"/>
        <v>entr</v>
      </c>
      <c r="AW24" s="19" t="str">
        <f t="shared" ref="AW24:BL25" si="28">IF(  OR(   AND(    AW$9&lt;$K24,    AW$9&lt;$I24,    AW$9&lt;$L24,    AW$9&lt;$J24    ),   AND(    AW$9&lt;$K24,    AW$9&gt;$I24,    AW$9&lt;$L24,    AW$9&gt;$J24    ),   AND(    AW$9&gt;$K24,    AW$9&lt;$I24,    AW$9&gt;$L24,    AW$9&lt;$J24    ),   AND(    AW$9&gt;$K24,    AW$9&gt;$I24,    AW$9&gt;$L24,    AW$9&gt;$J24    )   ),   "entr",   IF(    OR(     AND(      AW$9&lt;$K24,      AW$9&gt;$I24,      AW$9&lt;$L24,      AW$9&lt;$J24      ),     AND(      AW$9&gt;$K24,      AW$9&gt;$I24,      AW$9&gt;$L24,      AW$9&lt;$J24      )     ),     "etr",     IF(      OR(       AND(        AW$9&gt;$K24,        AW$9&lt;$I24,        AW$9&lt;$L24,        AW$9&lt;$J24        ),       AND(        AW$9&gt;$K24,        AW$9&gt;$I24,        AW$9&lt;$L24,        AW$9&gt;$J24        )       ),       "fntr",       IF(        AND(         AW$9&gt;$K24,         AW$9&gt;$I24,         AW$9&lt;$L24,         AW$9&lt;$J24         ),         "ftr",          "err"))))</f>
        <v>entr</v>
      </c>
      <c r="AX24" s="19" t="str">
        <f t="shared" si="28"/>
        <v>entr</v>
      </c>
      <c r="AY24" s="19" t="str">
        <f t="shared" si="28"/>
        <v>entr</v>
      </c>
      <c r="AZ24" s="19" t="str">
        <f t="shared" si="28"/>
        <v>entr</v>
      </c>
      <c r="BA24" s="19" t="str">
        <f t="shared" si="28"/>
        <v>entr</v>
      </c>
      <c r="BB24" s="19" t="str">
        <f t="shared" si="28"/>
        <v>entr</v>
      </c>
      <c r="BC24" s="19" t="str">
        <f t="shared" si="28"/>
        <v>entr</v>
      </c>
      <c r="BD24" s="19" t="str">
        <f t="shared" si="28"/>
        <v>entr</v>
      </c>
      <c r="BE24" s="19" t="str">
        <f t="shared" si="28"/>
        <v>entr</v>
      </c>
      <c r="BF24" s="19" t="str">
        <f t="shared" si="28"/>
        <v>entr</v>
      </c>
      <c r="BG24" s="19" t="str">
        <f t="shared" si="28"/>
        <v>entr</v>
      </c>
      <c r="BH24" s="19" t="str">
        <f t="shared" si="28"/>
        <v>entr</v>
      </c>
      <c r="BI24" s="19" t="str">
        <f t="shared" si="28"/>
        <v>entr</v>
      </c>
      <c r="BJ24" s="19" t="str">
        <f t="shared" si="28"/>
        <v>entr</v>
      </c>
      <c r="BK24" s="19" t="str">
        <f t="shared" si="28"/>
        <v>entr</v>
      </c>
      <c r="BL24" s="19" t="str">
        <f t="shared" si="28"/>
        <v>entr</v>
      </c>
      <c r="BM24" s="19" t="str">
        <f t="shared" ref="BM24:CD25" si="29">IF(  OR(   AND(    BM$9&lt;$K24,    BM$9&lt;$I24,    BM$9&lt;$L24,    BM$9&lt;$J24    ),   AND(    BM$9&lt;$K24,    BM$9&gt;$I24,    BM$9&lt;$L24,    BM$9&gt;$J24    ),   AND(    BM$9&gt;$K24,    BM$9&lt;$I24,    BM$9&gt;$L24,    BM$9&lt;$J24    ),   AND(    BM$9&gt;$K24,    BM$9&gt;$I24,    BM$9&gt;$L24,    BM$9&gt;$J24    )   ),   "entr",   IF(    OR(     AND(      BM$9&lt;$K24,      BM$9&gt;$I24,      BM$9&lt;$L24,      BM$9&lt;$J24      ),     AND(      BM$9&gt;$K24,      BM$9&gt;$I24,      BM$9&gt;$L24,      BM$9&lt;$J24      )     ),     "etr",     IF(      OR(       AND(        BM$9&gt;$K24,        BM$9&lt;$I24,        BM$9&lt;$L24,        BM$9&lt;$J24        ),       AND(        BM$9&gt;$K24,        BM$9&gt;$I24,        BM$9&lt;$L24,        BM$9&gt;$J24        )       ),       "fntr",       IF(        AND(         BM$9&gt;$K24,         BM$9&gt;$I24,         BM$9&lt;$L24,         BM$9&lt;$J24         ),         "ftr",          "err"))))</f>
        <v>entr</v>
      </c>
      <c r="BN24" s="19" t="str">
        <f t="shared" si="29"/>
        <v>entr</v>
      </c>
      <c r="BO24" s="19" t="str">
        <f t="shared" si="29"/>
        <v>entr</v>
      </c>
      <c r="BP24" s="19" t="str">
        <f t="shared" si="29"/>
        <v>entr</v>
      </c>
      <c r="BQ24" s="19" t="str">
        <f t="shared" si="29"/>
        <v>entr</v>
      </c>
      <c r="BR24" s="19" t="str">
        <f t="shared" si="29"/>
        <v>entr</v>
      </c>
      <c r="BS24" s="19" t="str">
        <f t="shared" si="29"/>
        <v>entr</v>
      </c>
      <c r="BT24" s="19" t="str">
        <f t="shared" si="29"/>
        <v>entr</v>
      </c>
      <c r="BU24" s="19" t="str">
        <f t="shared" si="29"/>
        <v>entr</v>
      </c>
      <c r="BV24" s="19" t="str">
        <f t="shared" si="29"/>
        <v>entr</v>
      </c>
      <c r="BW24" s="19" t="str">
        <f t="shared" si="29"/>
        <v>entr</v>
      </c>
      <c r="BX24" s="19" t="str">
        <f t="shared" si="29"/>
        <v>entr</v>
      </c>
      <c r="BY24" s="19" t="str">
        <f t="shared" si="29"/>
        <v>entr</v>
      </c>
      <c r="BZ24" s="19" t="str">
        <f t="shared" si="29"/>
        <v>entr</v>
      </c>
      <c r="CA24" s="19" t="str">
        <f t="shared" si="29"/>
        <v>entr</v>
      </c>
      <c r="CB24" s="19" t="str">
        <f t="shared" si="29"/>
        <v>entr</v>
      </c>
      <c r="CC24" s="19" t="str">
        <f t="shared" si="29"/>
        <v>entr</v>
      </c>
      <c r="CD24" s="19" t="str">
        <f t="shared" si="29"/>
        <v>entr</v>
      </c>
      <c r="CE24" s="19" t="str">
        <f t="shared" ref="CD24:CI25" si="30">IF(  OR(   AND(    CE$9&lt;$K24,    CE$9&lt;$I24,    CE$9&lt;$L24,    CE$9&lt;$J24    ),   AND(    CE$9&lt;$K24,    CE$9&gt;$I24,    CE$9&lt;$L24,    CE$9&gt;$J24    ),   AND(    CE$9&gt;$K24,    CE$9&lt;$I24,    CE$9&gt;$L24,    CE$9&lt;$J24    ),   AND(    CE$9&gt;$K24,    CE$9&gt;$I24,    CE$9&gt;$L24,    CE$9&gt;$J24    )   ),   "entr",   IF(    OR(     AND(      CE$9&lt;$K24,      CE$9&gt;$I24,      CE$9&lt;$L24,      CE$9&lt;$J24      ),     AND(      CE$9&gt;$K24,      CE$9&gt;$I24,      CE$9&gt;$L24,      CE$9&lt;$J24      )     ),     "etr",     IF(      OR(       AND(        CE$9&gt;$K24,        CE$9&lt;$I24,        CE$9&lt;$L24,        CE$9&lt;$J24        ),       AND(        CE$9&gt;$K24,        CE$9&gt;$I24,        CE$9&lt;$L24,        CE$9&gt;$J24        )       ),       "fntr",       IF(        AND(         CE$9&gt;$K24,         CE$9&gt;$I24,         CE$9&lt;$L24,         CE$9&lt;$J24         ),         "ftr",          "err"))))</f>
        <v>entr</v>
      </c>
      <c r="CF24" s="19" t="str">
        <f t="shared" si="30"/>
        <v>entr</v>
      </c>
      <c r="CG24" s="19" t="str">
        <f t="shared" si="30"/>
        <v>entr</v>
      </c>
      <c r="CH24" s="19" t="str">
        <f t="shared" si="30"/>
        <v>entr</v>
      </c>
      <c r="CI24" s="19" t="str">
        <f t="shared" si="30"/>
        <v>entr</v>
      </c>
    </row>
    <row r="25" spans="2:87">
      <c r="B25" s="20">
        <v>3.1</v>
      </c>
      <c r="C25" s="21" t="s">
        <v>93</v>
      </c>
      <c r="D25" s="22"/>
      <c r="E25" s="23"/>
      <c r="F25" s="23"/>
      <c r="G25" s="22"/>
      <c r="H25" s="24">
        <v>0</v>
      </c>
      <c r="I25" s="25"/>
      <c r="J25" s="26"/>
      <c r="K25" s="27"/>
      <c r="L25" s="28"/>
      <c r="M25" s="29" t="str">
        <f t="shared" si="2"/>
        <v/>
      </c>
      <c r="N25" s="18">
        <f t="shared" si="9"/>
        <v>0</v>
      </c>
      <c r="O25" s="19" t="str">
        <f t="shared" si="25"/>
        <v>entr</v>
      </c>
      <c r="P25" s="19" t="str">
        <f t="shared" si="25"/>
        <v>entr</v>
      </c>
      <c r="Q25" s="19" t="str">
        <f t="shared" si="25"/>
        <v>entr</v>
      </c>
      <c r="R25" s="19" t="str">
        <f t="shared" si="25"/>
        <v>entr</v>
      </c>
      <c r="S25" s="19" t="str">
        <f t="shared" si="25"/>
        <v>entr</v>
      </c>
      <c r="T25" s="19" t="str">
        <f t="shared" si="25"/>
        <v>entr</v>
      </c>
      <c r="U25" s="19" t="str">
        <f t="shared" si="25"/>
        <v>entr</v>
      </c>
      <c r="V25" s="19" t="str">
        <f t="shared" si="25"/>
        <v>entr</v>
      </c>
      <c r="W25" s="19" t="str">
        <f t="shared" si="25"/>
        <v>entr</v>
      </c>
      <c r="X25" s="19" t="str">
        <f t="shared" si="25"/>
        <v>entr</v>
      </c>
      <c r="Y25" s="19" t="str">
        <f t="shared" si="26"/>
        <v>entr</v>
      </c>
      <c r="Z25" s="19" t="str">
        <f t="shared" si="26"/>
        <v>entr</v>
      </c>
      <c r="AA25" s="19" t="str">
        <f t="shared" si="26"/>
        <v>entr</v>
      </c>
      <c r="AB25" s="19" t="str">
        <f t="shared" si="26"/>
        <v>entr</v>
      </c>
      <c r="AC25" s="19" t="str">
        <f t="shared" si="26"/>
        <v>entr</v>
      </c>
      <c r="AD25" s="19" t="str">
        <f t="shared" si="26"/>
        <v>entr</v>
      </c>
      <c r="AE25" s="19" t="str">
        <f t="shared" si="26"/>
        <v>entr</v>
      </c>
      <c r="AF25" s="19" t="str">
        <f t="shared" si="26"/>
        <v>entr</v>
      </c>
      <c r="AG25" s="19" t="str">
        <f t="shared" si="27"/>
        <v>entr</v>
      </c>
      <c r="AH25" s="19" t="str">
        <f t="shared" si="27"/>
        <v>entr</v>
      </c>
      <c r="AI25" s="19" t="str">
        <f t="shared" si="27"/>
        <v>entr</v>
      </c>
      <c r="AJ25" s="19" t="str">
        <f t="shared" si="27"/>
        <v>entr</v>
      </c>
      <c r="AK25" s="19" t="str">
        <f t="shared" si="27"/>
        <v>entr</v>
      </c>
      <c r="AL25" s="19" t="str">
        <f t="shared" si="27"/>
        <v>entr</v>
      </c>
      <c r="AM25" s="19" t="str">
        <f t="shared" si="27"/>
        <v>entr</v>
      </c>
      <c r="AN25" s="19" t="str">
        <f t="shared" si="27"/>
        <v>entr</v>
      </c>
      <c r="AO25" s="19" t="str">
        <f t="shared" si="27"/>
        <v>entr</v>
      </c>
      <c r="AP25" s="19" t="str">
        <f t="shared" si="27"/>
        <v>entr</v>
      </c>
      <c r="AQ25" s="19" t="str">
        <f t="shared" si="27"/>
        <v>entr</v>
      </c>
      <c r="AR25" s="19" t="str">
        <f t="shared" si="27"/>
        <v>entr</v>
      </c>
      <c r="AS25" s="19" t="str">
        <f t="shared" si="27"/>
        <v>entr</v>
      </c>
      <c r="AT25" s="19" t="str">
        <f t="shared" si="27"/>
        <v>entr</v>
      </c>
      <c r="AU25" s="19" t="str">
        <f t="shared" si="27"/>
        <v>entr</v>
      </c>
      <c r="AV25" s="19" t="str">
        <f t="shared" si="27"/>
        <v>entr</v>
      </c>
      <c r="AW25" s="19" t="str">
        <f t="shared" si="28"/>
        <v>entr</v>
      </c>
      <c r="AX25" s="19" t="str">
        <f t="shared" si="28"/>
        <v>entr</v>
      </c>
      <c r="AY25" s="19" t="str">
        <f t="shared" si="28"/>
        <v>entr</v>
      </c>
      <c r="AZ25" s="19" t="str">
        <f t="shared" si="28"/>
        <v>entr</v>
      </c>
      <c r="BA25" s="19" t="str">
        <f t="shared" si="28"/>
        <v>entr</v>
      </c>
      <c r="BB25" s="19" t="str">
        <f t="shared" si="28"/>
        <v>entr</v>
      </c>
      <c r="BC25" s="19" t="str">
        <f t="shared" si="28"/>
        <v>entr</v>
      </c>
      <c r="BD25" s="19" t="str">
        <f t="shared" si="28"/>
        <v>entr</v>
      </c>
      <c r="BE25" s="19" t="str">
        <f t="shared" si="28"/>
        <v>entr</v>
      </c>
      <c r="BF25" s="19" t="str">
        <f t="shared" si="28"/>
        <v>entr</v>
      </c>
      <c r="BG25" s="19" t="str">
        <f t="shared" si="28"/>
        <v>entr</v>
      </c>
      <c r="BH25" s="19" t="str">
        <f t="shared" si="28"/>
        <v>entr</v>
      </c>
      <c r="BI25" s="19" t="str">
        <f t="shared" si="28"/>
        <v>entr</v>
      </c>
      <c r="BJ25" s="19" t="str">
        <f t="shared" si="28"/>
        <v>entr</v>
      </c>
      <c r="BK25" s="19" t="str">
        <f t="shared" si="28"/>
        <v>entr</v>
      </c>
      <c r="BL25" s="19" t="str">
        <f t="shared" si="28"/>
        <v>entr</v>
      </c>
      <c r="BM25" s="19" t="str">
        <f t="shared" si="29"/>
        <v>entr</v>
      </c>
      <c r="BN25" s="19" t="str">
        <f t="shared" si="29"/>
        <v>entr</v>
      </c>
      <c r="BO25" s="19" t="str">
        <f t="shared" si="29"/>
        <v>entr</v>
      </c>
      <c r="BP25" s="19" t="str">
        <f t="shared" si="29"/>
        <v>entr</v>
      </c>
      <c r="BQ25" s="19" t="str">
        <f t="shared" si="29"/>
        <v>entr</v>
      </c>
      <c r="BR25" s="19" t="str">
        <f t="shared" si="29"/>
        <v>entr</v>
      </c>
      <c r="BS25" s="19" t="str">
        <f t="shared" si="29"/>
        <v>entr</v>
      </c>
      <c r="BT25" s="19" t="str">
        <f t="shared" si="29"/>
        <v>entr</v>
      </c>
      <c r="BU25" s="19" t="str">
        <f t="shared" si="29"/>
        <v>entr</v>
      </c>
      <c r="BV25" s="19" t="str">
        <f t="shared" si="29"/>
        <v>entr</v>
      </c>
      <c r="BW25" s="19" t="str">
        <f t="shared" si="29"/>
        <v>entr</v>
      </c>
      <c r="BX25" s="19" t="str">
        <f t="shared" si="29"/>
        <v>entr</v>
      </c>
      <c r="BY25" s="19" t="str">
        <f t="shared" si="29"/>
        <v>entr</v>
      </c>
      <c r="BZ25" s="19" t="str">
        <f t="shared" si="29"/>
        <v>entr</v>
      </c>
      <c r="CA25" s="19" t="str">
        <f t="shared" si="29"/>
        <v>entr</v>
      </c>
      <c r="CB25" s="19" t="str">
        <f t="shared" si="29"/>
        <v>entr</v>
      </c>
      <c r="CC25" s="19" t="str">
        <f t="shared" si="29"/>
        <v>entr</v>
      </c>
      <c r="CD25" s="19" t="str">
        <f t="shared" si="30"/>
        <v>entr</v>
      </c>
      <c r="CE25" s="19" t="str">
        <f t="shared" si="30"/>
        <v>entr</v>
      </c>
      <c r="CF25" s="19" t="str">
        <f t="shared" si="30"/>
        <v>entr</v>
      </c>
      <c r="CG25" s="19" t="str">
        <f t="shared" si="30"/>
        <v>entr</v>
      </c>
      <c r="CH25" s="19" t="str">
        <f t="shared" si="30"/>
        <v>entr</v>
      </c>
      <c r="CI25" s="19" t="str">
        <f t="shared" si="30"/>
        <v>entr</v>
      </c>
    </row>
    <row r="26" spans="2:87">
      <c r="B26" s="20">
        <v>3.2</v>
      </c>
      <c r="C26" s="21" t="s">
        <v>94</v>
      </c>
      <c r="D26" s="22"/>
      <c r="E26" s="23"/>
      <c r="F26" s="23"/>
      <c r="G26" s="22"/>
      <c r="H26" s="24">
        <v>0</v>
      </c>
      <c r="I26" s="25"/>
      <c r="J26" s="26"/>
      <c r="K26" s="27"/>
      <c r="L26" s="28"/>
      <c r="M26" s="29" t="str">
        <f t="shared" si="2"/>
        <v/>
      </c>
      <c r="N26" s="18">
        <f t="shared" si="9"/>
        <v>0</v>
      </c>
      <c r="O26" s="19" t="str">
        <f t="shared" si="25"/>
        <v>entr</v>
      </c>
      <c r="P26" s="19" t="str">
        <f t="shared" si="25"/>
        <v>entr</v>
      </c>
      <c r="Q26" s="19" t="str">
        <f t="shared" si="25"/>
        <v>entr</v>
      </c>
      <c r="R26" s="19" t="str">
        <f t="shared" si="25"/>
        <v>entr</v>
      </c>
      <c r="S26" s="19" t="str">
        <f t="shared" si="25"/>
        <v>entr</v>
      </c>
      <c r="T26" s="19" t="str">
        <f t="shared" si="25"/>
        <v>entr</v>
      </c>
      <c r="U26" s="19" t="str">
        <f t="shared" si="25"/>
        <v>entr</v>
      </c>
      <c r="V26" s="19" t="str">
        <f t="shared" si="25"/>
        <v>entr</v>
      </c>
      <c r="W26" s="19" t="str">
        <f t="shared" si="25"/>
        <v>entr</v>
      </c>
      <c r="X26" s="19" t="str">
        <f t="shared" si="25"/>
        <v>entr</v>
      </c>
      <c r="Y26" s="19" t="str">
        <f t="shared" si="26"/>
        <v>entr</v>
      </c>
      <c r="Z26" s="19" t="str">
        <f t="shared" si="26"/>
        <v>entr</v>
      </c>
      <c r="AA26" s="19" t="str">
        <f t="shared" si="26"/>
        <v>entr</v>
      </c>
      <c r="AB26" s="19" t="str">
        <f t="shared" si="26"/>
        <v>entr</v>
      </c>
      <c r="AC26" s="19" t="str">
        <f t="shared" si="26"/>
        <v>entr</v>
      </c>
      <c r="AD26" s="19" t="str">
        <f t="shared" si="26"/>
        <v>entr</v>
      </c>
      <c r="AE26" s="19" t="str">
        <f t="shared" si="26"/>
        <v>entr</v>
      </c>
      <c r="AF26" s="19" t="str">
        <f t="shared" si="26"/>
        <v>entr</v>
      </c>
      <c r="AG26" s="19" t="str">
        <f t="shared" ref="AG26:AV27" si="31">IF(OR(AND(AG$9+7&lt;=$K26,AG$9+7&lt;=$I26,AG$9+7&lt;=$L26,AG$9+7&lt;=$J26),AND(AG$9+7&lt;=$K26,AG$9+7&gt;$I26,AG$9+7&lt;=$L26,AG$9+7&gt;$J26),AND(AG$9+7&gt;$K26,AG$9+7&lt;=$I26,AG$9+7&gt;$L26,AG$9+7&lt;=$J26),AND(AG$9+7&gt;$K26,AG$9+7&gt;$I26,AG$9+7&gt;$L26,AG$9+7&gt;$J26)),"entr",IF(OR(AND(AG$9+7&lt;=$K26,AG$9+7&gt;$I26,AG$9+7&lt;=$L26,AG$9+7&lt;=$J26),AND(AG$9+7&gt;$K26,AG$9+7&gt;$I26,AG$9+7&gt;$L26,AG$9+7&lt;=$J26)),"etr",IF(OR(AND(AG$9+7&gt;$K26,AG$9+7&lt;=$I26,AG$9+7&lt;=$L26,AG$9+7&lt;=$J26),AND(AG$9+7&gt;$K26,AG$9+7&gt;$I26,AG$9+7&lt;=$L26,AG$9+7&gt;$J26)),"fntr",IF(AND(AG$9+7&gt;$K26,AG$9+7&gt;$I26,AG$9+7&lt;=$L26,AG$9+7&lt;=$J26),"ftr","err"))))</f>
        <v>entr</v>
      </c>
      <c r="AH26" s="19" t="str">
        <f t="shared" si="31"/>
        <v>entr</v>
      </c>
      <c r="AI26" s="19" t="str">
        <f t="shared" si="31"/>
        <v>entr</v>
      </c>
      <c r="AJ26" s="19" t="str">
        <f t="shared" si="31"/>
        <v>entr</v>
      </c>
      <c r="AK26" s="19" t="str">
        <f t="shared" si="31"/>
        <v>entr</v>
      </c>
      <c r="AL26" s="19" t="str">
        <f t="shared" si="31"/>
        <v>entr</v>
      </c>
      <c r="AM26" s="19" t="str">
        <f t="shared" si="31"/>
        <v>entr</v>
      </c>
      <c r="AN26" s="19" t="str">
        <f t="shared" si="31"/>
        <v>entr</v>
      </c>
      <c r="AO26" s="19" t="str">
        <f t="shared" si="31"/>
        <v>entr</v>
      </c>
      <c r="AP26" s="19" t="str">
        <f t="shared" si="31"/>
        <v>entr</v>
      </c>
      <c r="AQ26" s="19" t="str">
        <f t="shared" si="31"/>
        <v>entr</v>
      </c>
      <c r="AR26" s="19" t="str">
        <f t="shared" si="31"/>
        <v>entr</v>
      </c>
      <c r="AS26" s="19" t="str">
        <f t="shared" si="31"/>
        <v>entr</v>
      </c>
      <c r="AT26" s="19" t="str">
        <f t="shared" si="31"/>
        <v>entr</v>
      </c>
      <c r="AU26" s="19" t="str">
        <f t="shared" si="31"/>
        <v>entr</v>
      </c>
      <c r="AV26" s="19" t="str">
        <f t="shared" si="31"/>
        <v>entr</v>
      </c>
      <c r="AW26" s="19" t="str">
        <f t="shared" ref="AW26:BL27" si="32">IF(OR(AND(AW$9+7&lt;=$K26,AW$9+7&lt;=$I26,AW$9+7&lt;=$L26,AW$9+7&lt;=$J26),AND(AW$9+7&lt;=$K26,AW$9+7&gt;$I26,AW$9+7&lt;=$L26,AW$9+7&gt;$J26),AND(AW$9+7&gt;$K26,AW$9+7&lt;=$I26,AW$9+7&gt;$L26,AW$9+7&lt;=$J26),AND(AW$9+7&gt;$K26,AW$9+7&gt;$I26,AW$9+7&gt;$L26,AW$9+7&gt;$J26)),"entr",IF(OR(AND(AW$9+7&lt;=$K26,AW$9+7&gt;$I26,AW$9+7&lt;=$L26,AW$9+7&lt;=$J26),AND(AW$9+7&gt;$K26,AW$9+7&gt;$I26,AW$9+7&gt;$L26,AW$9+7&lt;=$J26)),"etr",IF(OR(AND(AW$9+7&gt;$K26,AW$9+7&lt;=$I26,AW$9+7&lt;=$L26,AW$9+7&lt;=$J26),AND(AW$9+7&gt;$K26,AW$9+7&gt;$I26,AW$9+7&lt;=$L26,AW$9+7&gt;$J26)),"fntr",IF(AND(AW$9+7&gt;$K26,AW$9+7&gt;$I26,AW$9+7&lt;=$L26,AW$9+7&lt;=$J26),"ftr","err"))))</f>
        <v>entr</v>
      </c>
      <c r="AX26" s="19" t="str">
        <f t="shared" si="32"/>
        <v>entr</v>
      </c>
      <c r="AY26" s="19" t="str">
        <f t="shared" si="32"/>
        <v>entr</v>
      </c>
      <c r="AZ26" s="19" t="str">
        <f t="shared" si="32"/>
        <v>entr</v>
      </c>
      <c r="BA26" s="19" t="str">
        <f t="shared" si="32"/>
        <v>entr</v>
      </c>
      <c r="BB26" s="19" t="str">
        <f t="shared" si="32"/>
        <v>entr</v>
      </c>
      <c r="BC26" s="19" t="str">
        <f t="shared" si="32"/>
        <v>entr</v>
      </c>
      <c r="BD26" s="19" t="str">
        <f t="shared" si="32"/>
        <v>entr</v>
      </c>
      <c r="BE26" s="19" t="str">
        <f t="shared" si="32"/>
        <v>entr</v>
      </c>
      <c r="BF26" s="19" t="str">
        <f t="shared" si="32"/>
        <v>entr</v>
      </c>
      <c r="BG26" s="19" t="str">
        <f t="shared" si="32"/>
        <v>entr</v>
      </c>
      <c r="BH26" s="19" t="str">
        <f t="shared" si="32"/>
        <v>entr</v>
      </c>
      <c r="BI26" s="19" t="str">
        <f t="shared" si="32"/>
        <v>entr</v>
      </c>
      <c r="BJ26" s="19" t="str">
        <f t="shared" si="32"/>
        <v>entr</v>
      </c>
      <c r="BK26" s="19" t="str">
        <f t="shared" si="32"/>
        <v>entr</v>
      </c>
      <c r="BL26" s="19" t="str">
        <f t="shared" si="32"/>
        <v>entr</v>
      </c>
      <c r="BM26" s="19" t="str">
        <f t="shared" ref="BM26:CD27" si="33">IF(OR(AND(BM$9+7&lt;=$K26,BM$9+7&lt;=$I26,BM$9+7&lt;=$L26,BM$9+7&lt;=$J26),AND(BM$9+7&lt;=$K26,BM$9+7&gt;$I26,BM$9+7&lt;=$L26,BM$9+7&gt;$J26),AND(BM$9+7&gt;$K26,BM$9+7&lt;=$I26,BM$9+7&gt;$L26,BM$9+7&lt;=$J26),AND(BM$9+7&gt;$K26,BM$9+7&gt;$I26,BM$9+7&gt;$L26,BM$9+7&gt;$J26)),"entr",IF(OR(AND(BM$9+7&lt;=$K26,BM$9+7&gt;$I26,BM$9+7&lt;=$L26,BM$9+7&lt;=$J26),AND(BM$9+7&gt;$K26,BM$9+7&gt;$I26,BM$9+7&gt;$L26,BM$9+7&lt;=$J26)),"etr",IF(OR(AND(BM$9+7&gt;$K26,BM$9+7&lt;=$I26,BM$9+7&lt;=$L26,BM$9+7&lt;=$J26),AND(BM$9+7&gt;$K26,BM$9+7&gt;$I26,BM$9+7&lt;=$L26,BM$9+7&gt;$J26)),"fntr",IF(AND(BM$9+7&gt;$K26,BM$9+7&gt;$I26,BM$9+7&lt;=$L26,BM$9+7&lt;=$J26),"ftr","err"))))</f>
        <v>entr</v>
      </c>
      <c r="BN26" s="19" t="str">
        <f t="shared" si="33"/>
        <v>entr</v>
      </c>
      <c r="BO26" s="19" t="str">
        <f t="shared" si="33"/>
        <v>entr</v>
      </c>
      <c r="BP26" s="19" t="str">
        <f t="shared" si="33"/>
        <v>entr</v>
      </c>
      <c r="BQ26" s="19" t="str">
        <f t="shared" si="33"/>
        <v>entr</v>
      </c>
      <c r="BR26" s="19" t="str">
        <f t="shared" si="33"/>
        <v>entr</v>
      </c>
      <c r="BS26" s="19" t="str">
        <f t="shared" si="33"/>
        <v>entr</v>
      </c>
      <c r="BT26" s="19" t="str">
        <f t="shared" si="33"/>
        <v>entr</v>
      </c>
      <c r="BU26" s="19" t="str">
        <f t="shared" si="33"/>
        <v>entr</v>
      </c>
      <c r="BV26" s="19" t="str">
        <f t="shared" si="33"/>
        <v>entr</v>
      </c>
      <c r="BW26" s="19" t="str">
        <f t="shared" si="33"/>
        <v>entr</v>
      </c>
      <c r="BX26" s="19" t="str">
        <f t="shared" si="33"/>
        <v>entr</v>
      </c>
      <c r="BY26" s="19" t="str">
        <f t="shared" si="33"/>
        <v>entr</v>
      </c>
      <c r="BZ26" s="19" t="str">
        <f t="shared" si="33"/>
        <v>entr</v>
      </c>
      <c r="CA26" s="19" t="str">
        <f t="shared" si="33"/>
        <v>entr</v>
      </c>
      <c r="CB26" s="19" t="str">
        <f t="shared" si="33"/>
        <v>entr</v>
      </c>
      <c r="CC26" s="19" t="str">
        <f t="shared" si="33"/>
        <v>entr</v>
      </c>
      <c r="CD26" s="19" t="str">
        <f t="shared" si="33"/>
        <v>entr</v>
      </c>
      <c r="CE26" s="19" t="str">
        <f t="shared" ref="CD26:CI27" si="34">IF(OR(AND(CE$9+7&lt;=$K26,CE$9+7&lt;=$I26,CE$9+7&lt;=$L26,CE$9+7&lt;=$J26),AND(CE$9+7&lt;=$K26,CE$9+7&gt;$I26,CE$9+7&lt;=$L26,CE$9+7&gt;$J26),AND(CE$9+7&gt;$K26,CE$9+7&lt;=$I26,CE$9+7&gt;$L26,CE$9+7&lt;=$J26),AND(CE$9+7&gt;$K26,CE$9+7&gt;$I26,CE$9+7&gt;$L26,CE$9+7&gt;$J26)),"entr",IF(OR(AND(CE$9+7&lt;=$K26,CE$9+7&gt;$I26,CE$9+7&lt;=$L26,CE$9+7&lt;=$J26),AND(CE$9+7&gt;$K26,CE$9+7&gt;$I26,CE$9+7&gt;$L26,CE$9+7&lt;=$J26)),"etr",IF(OR(AND(CE$9+7&gt;$K26,CE$9+7&lt;=$I26,CE$9+7&lt;=$L26,CE$9+7&lt;=$J26),AND(CE$9+7&gt;$K26,CE$9+7&gt;$I26,CE$9+7&lt;=$L26,CE$9+7&gt;$J26)),"fntr",IF(AND(CE$9+7&gt;$K26,CE$9+7&gt;$I26,CE$9+7&lt;=$L26,CE$9+7&lt;=$J26),"ftr","err"))))</f>
        <v>entr</v>
      </c>
      <c r="CF26" s="19" t="str">
        <f t="shared" si="34"/>
        <v>entr</v>
      </c>
      <c r="CG26" s="19" t="str">
        <f t="shared" si="34"/>
        <v>entr</v>
      </c>
      <c r="CH26" s="19" t="str">
        <f t="shared" si="34"/>
        <v>entr</v>
      </c>
      <c r="CI26" s="19" t="str">
        <f t="shared" si="34"/>
        <v>entr</v>
      </c>
    </row>
    <row r="27" spans="2:87">
      <c r="B27" s="20">
        <v>3.3</v>
      </c>
      <c r="C27" s="21" t="s">
        <v>95</v>
      </c>
      <c r="D27" s="22"/>
      <c r="E27" s="23"/>
      <c r="F27" s="23"/>
      <c r="G27" s="22"/>
      <c r="H27" s="24">
        <v>0</v>
      </c>
      <c r="I27" s="25"/>
      <c r="J27" s="26"/>
      <c r="K27" s="27"/>
      <c r="L27" s="28"/>
      <c r="M27" s="29" t="str">
        <f t="shared" si="2"/>
        <v/>
      </c>
      <c r="N27" s="18">
        <f t="shared" si="9"/>
        <v>0</v>
      </c>
      <c r="O27" s="19" t="str">
        <f t="shared" si="25"/>
        <v>entr</v>
      </c>
      <c r="P27" s="19" t="str">
        <f t="shared" si="25"/>
        <v>entr</v>
      </c>
      <c r="Q27" s="19" t="str">
        <f t="shared" si="25"/>
        <v>entr</v>
      </c>
      <c r="R27" s="19" t="str">
        <f t="shared" si="25"/>
        <v>entr</v>
      </c>
      <c r="S27" s="19" t="str">
        <f t="shared" si="25"/>
        <v>entr</v>
      </c>
      <c r="T27" s="19" t="str">
        <f t="shared" si="25"/>
        <v>entr</v>
      </c>
      <c r="U27" s="19" t="str">
        <f t="shared" si="25"/>
        <v>entr</v>
      </c>
      <c r="V27" s="19" t="str">
        <f t="shared" si="25"/>
        <v>entr</v>
      </c>
      <c r="W27" s="19" t="str">
        <f t="shared" si="25"/>
        <v>entr</v>
      </c>
      <c r="X27" s="19" t="str">
        <f t="shared" si="25"/>
        <v>entr</v>
      </c>
      <c r="Y27" s="19" t="str">
        <f t="shared" si="26"/>
        <v>entr</v>
      </c>
      <c r="Z27" s="19" t="str">
        <f t="shared" si="26"/>
        <v>entr</v>
      </c>
      <c r="AA27" s="19" t="str">
        <f t="shared" si="26"/>
        <v>entr</v>
      </c>
      <c r="AB27" s="19" t="str">
        <f t="shared" si="26"/>
        <v>entr</v>
      </c>
      <c r="AC27" s="19" t="str">
        <f t="shared" si="26"/>
        <v>entr</v>
      </c>
      <c r="AD27" s="19" t="str">
        <f t="shared" si="26"/>
        <v>entr</v>
      </c>
      <c r="AE27" s="19" t="str">
        <f t="shared" si="26"/>
        <v>entr</v>
      </c>
      <c r="AF27" s="19" t="str">
        <f t="shared" si="26"/>
        <v>entr</v>
      </c>
      <c r="AG27" s="19" t="str">
        <f t="shared" si="31"/>
        <v>entr</v>
      </c>
      <c r="AH27" s="19" t="str">
        <f t="shared" si="31"/>
        <v>entr</v>
      </c>
      <c r="AI27" s="19" t="str">
        <f t="shared" si="31"/>
        <v>entr</v>
      </c>
      <c r="AJ27" s="19" t="str">
        <f t="shared" si="31"/>
        <v>entr</v>
      </c>
      <c r="AK27" s="19" t="str">
        <f t="shared" si="31"/>
        <v>entr</v>
      </c>
      <c r="AL27" s="19" t="str">
        <f t="shared" si="31"/>
        <v>entr</v>
      </c>
      <c r="AM27" s="19" t="str">
        <f t="shared" si="31"/>
        <v>entr</v>
      </c>
      <c r="AN27" s="19" t="str">
        <f t="shared" si="31"/>
        <v>entr</v>
      </c>
      <c r="AO27" s="19" t="str">
        <f t="shared" si="31"/>
        <v>entr</v>
      </c>
      <c r="AP27" s="19" t="str">
        <f t="shared" si="31"/>
        <v>entr</v>
      </c>
      <c r="AQ27" s="19" t="str">
        <f t="shared" si="31"/>
        <v>entr</v>
      </c>
      <c r="AR27" s="19" t="str">
        <f t="shared" si="31"/>
        <v>entr</v>
      </c>
      <c r="AS27" s="19" t="str">
        <f t="shared" si="31"/>
        <v>entr</v>
      </c>
      <c r="AT27" s="19" t="str">
        <f t="shared" si="31"/>
        <v>entr</v>
      </c>
      <c r="AU27" s="19" t="str">
        <f t="shared" si="31"/>
        <v>entr</v>
      </c>
      <c r="AV27" s="19" t="str">
        <f t="shared" si="31"/>
        <v>entr</v>
      </c>
      <c r="AW27" s="19" t="str">
        <f t="shared" si="32"/>
        <v>entr</v>
      </c>
      <c r="AX27" s="19" t="str">
        <f t="shared" si="32"/>
        <v>entr</v>
      </c>
      <c r="AY27" s="19" t="str">
        <f t="shared" si="32"/>
        <v>entr</v>
      </c>
      <c r="AZ27" s="19" t="str">
        <f t="shared" si="32"/>
        <v>entr</v>
      </c>
      <c r="BA27" s="19" t="str">
        <f t="shared" si="32"/>
        <v>entr</v>
      </c>
      <c r="BB27" s="19" t="str">
        <f t="shared" si="32"/>
        <v>entr</v>
      </c>
      <c r="BC27" s="19" t="str">
        <f t="shared" si="32"/>
        <v>entr</v>
      </c>
      <c r="BD27" s="19" t="str">
        <f t="shared" si="32"/>
        <v>entr</v>
      </c>
      <c r="BE27" s="19" t="str">
        <f t="shared" si="32"/>
        <v>entr</v>
      </c>
      <c r="BF27" s="19" t="str">
        <f t="shared" si="32"/>
        <v>entr</v>
      </c>
      <c r="BG27" s="19" t="str">
        <f t="shared" si="32"/>
        <v>entr</v>
      </c>
      <c r="BH27" s="19" t="str">
        <f t="shared" si="32"/>
        <v>entr</v>
      </c>
      <c r="BI27" s="19" t="str">
        <f t="shared" si="32"/>
        <v>entr</v>
      </c>
      <c r="BJ27" s="19" t="str">
        <f t="shared" si="32"/>
        <v>entr</v>
      </c>
      <c r="BK27" s="19" t="str">
        <f t="shared" si="32"/>
        <v>entr</v>
      </c>
      <c r="BL27" s="19" t="str">
        <f t="shared" si="32"/>
        <v>entr</v>
      </c>
      <c r="BM27" s="19" t="str">
        <f t="shared" si="33"/>
        <v>entr</v>
      </c>
      <c r="BN27" s="19" t="str">
        <f t="shared" si="33"/>
        <v>entr</v>
      </c>
      <c r="BO27" s="19" t="str">
        <f t="shared" si="33"/>
        <v>entr</v>
      </c>
      <c r="BP27" s="19" t="str">
        <f t="shared" si="33"/>
        <v>entr</v>
      </c>
      <c r="BQ27" s="19" t="str">
        <f t="shared" si="33"/>
        <v>entr</v>
      </c>
      <c r="BR27" s="19" t="str">
        <f t="shared" si="33"/>
        <v>entr</v>
      </c>
      <c r="BS27" s="19" t="str">
        <f t="shared" si="33"/>
        <v>entr</v>
      </c>
      <c r="BT27" s="19" t="str">
        <f t="shared" si="33"/>
        <v>entr</v>
      </c>
      <c r="BU27" s="19" t="str">
        <f t="shared" si="33"/>
        <v>entr</v>
      </c>
      <c r="BV27" s="19" t="str">
        <f t="shared" si="33"/>
        <v>entr</v>
      </c>
      <c r="BW27" s="19" t="str">
        <f t="shared" si="33"/>
        <v>entr</v>
      </c>
      <c r="BX27" s="19" t="str">
        <f t="shared" si="33"/>
        <v>entr</v>
      </c>
      <c r="BY27" s="19" t="str">
        <f t="shared" si="33"/>
        <v>entr</v>
      </c>
      <c r="BZ27" s="19" t="str">
        <f t="shared" si="33"/>
        <v>entr</v>
      </c>
      <c r="CA27" s="19" t="str">
        <f t="shared" si="33"/>
        <v>entr</v>
      </c>
      <c r="CB27" s="19" t="str">
        <f t="shared" si="33"/>
        <v>entr</v>
      </c>
      <c r="CC27" s="19" t="str">
        <f t="shared" si="33"/>
        <v>entr</v>
      </c>
      <c r="CD27" s="19" t="str">
        <f t="shared" si="34"/>
        <v>entr</v>
      </c>
      <c r="CE27" s="19" t="str">
        <f t="shared" si="34"/>
        <v>entr</v>
      </c>
      <c r="CF27" s="19" t="str">
        <f t="shared" si="34"/>
        <v>entr</v>
      </c>
      <c r="CG27" s="19" t="str">
        <f t="shared" si="34"/>
        <v>entr</v>
      </c>
      <c r="CH27" s="19" t="str">
        <f t="shared" si="34"/>
        <v>entr</v>
      </c>
      <c r="CI27" s="19" t="str">
        <f t="shared" si="34"/>
        <v>entr</v>
      </c>
    </row>
    <row r="28" spans="2:87">
      <c r="B28" s="20">
        <v>3.4</v>
      </c>
      <c r="C28" s="21" t="s">
        <v>96</v>
      </c>
      <c r="D28" s="22"/>
      <c r="E28" s="23"/>
      <c r="F28" s="23"/>
      <c r="G28" s="22"/>
      <c r="H28" s="24">
        <v>0</v>
      </c>
      <c r="I28" s="25"/>
      <c r="J28" s="26"/>
      <c r="K28" s="27"/>
      <c r="L28" s="28"/>
      <c r="M28" s="29" t="str">
        <f t="shared" si="2"/>
        <v/>
      </c>
      <c r="N28" s="18">
        <f t="shared" si="9"/>
        <v>0</v>
      </c>
      <c r="O28" s="19" t="str">
        <f t="shared" si="25"/>
        <v>entr</v>
      </c>
      <c r="P28" s="19" t="str">
        <f t="shared" si="25"/>
        <v>entr</v>
      </c>
      <c r="Q28" s="19" t="str">
        <f t="shared" si="25"/>
        <v>entr</v>
      </c>
      <c r="R28" s="19" t="str">
        <f t="shared" si="25"/>
        <v>entr</v>
      </c>
      <c r="S28" s="19" t="str">
        <f t="shared" si="25"/>
        <v>entr</v>
      </c>
      <c r="T28" s="19" t="str">
        <f t="shared" si="25"/>
        <v>entr</v>
      </c>
      <c r="U28" s="19" t="str">
        <f t="shared" si="25"/>
        <v>entr</v>
      </c>
      <c r="V28" s="19" t="str">
        <f t="shared" si="25"/>
        <v>entr</v>
      </c>
      <c r="W28" s="19" t="str">
        <f t="shared" si="25"/>
        <v>entr</v>
      </c>
      <c r="X28" s="19" t="str">
        <f t="shared" si="25"/>
        <v>entr</v>
      </c>
      <c r="Y28" s="19" t="str">
        <f t="shared" si="26"/>
        <v>entr</v>
      </c>
      <c r="Z28" s="19" t="str">
        <f t="shared" si="26"/>
        <v>entr</v>
      </c>
      <c r="AA28" s="19" t="str">
        <f t="shared" si="26"/>
        <v>entr</v>
      </c>
      <c r="AB28" s="19" t="str">
        <f t="shared" si="26"/>
        <v>entr</v>
      </c>
      <c r="AC28" s="19" t="str">
        <f t="shared" si="26"/>
        <v>entr</v>
      </c>
      <c r="AD28" s="19" t="str">
        <f t="shared" si="26"/>
        <v>entr</v>
      </c>
      <c r="AE28" s="19" t="str">
        <f t="shared" si="26"/>
        <v>entr</v>
      </c>
      <c r="AF28" s="19" t="str">
        <f t="shared" si="26"/>
        <v>entr</v>
      </c>
      <c r="AG28" s="19" t="str">
        <f t="shared" ref="AG28:CI28" si="35">IF(  OR(   AND(    AG$9&lt;$K28,    AG$9&lt;$I28,    AG$9&lt;$L28,    AG$9&lt;$J28    ),   AND(    AG$9&lt;$K28,    AG$9&gt;$I28,    AG$9&lt;$L28,    AG$9&gt;$J28    ),   AND(    AG$9&gt;$K28,    AG$9&lt;$I28,    AG$9&gt;$L28,    AG$9&lt;$J28    ),   AND(    AG$9&gt;$K28,    AG$9&gt;$I28,    AG$9&gt;$L28,    AG$9&gt;$J28    )   ),   "entr",   IF(    OR(     AND(      AG$9&lt;$K28,      AG$9&gt;$I28,      AG$9&lt;$L28,      AG$9&lt;$J28      ),     AND(      AG$9&gt;$K28,      AG$9&gt;$I28,      AG$9&gt;$L28,      AG$9&lt;$J28      )     ),     "etr",     IF(      OR(       AND(        AG$9&gt;$K28,        AG$9&lt;$I28,        AG$9&lt;$L28,        AG$9&lt;$J28        ),       AND(        AG$9&gt;$K28,        AG$9&gt;$I28,        AG$9&lt;$L28,        AG$9&gt;$J28        )       ),       "fntr",       IF(        AND(         AG$9&gt;$K28,         AG$9&gt;$I28,         AG$9&lt;$L28,         AG$9&lt;$J28         ),         "ftr",          "err"))))</f>
        <v>entr</v>
      </c>
      <c r="AH28" s="19" t="str">
        <f t="shared" si="35"/>
        <v>entr</v>
      </c>
      <c r="AI28" s="19" t="str">
        <f t="shared" si="35"/>
        <v>entr</v>
      </c>
      <c r="AJ28" s="19" t="str">
        <f t="shared" si="35"/>
        <v>entr</v>
      </c>
      <c r="AK28" s="19" t="str">
        <f t="shared" si="35"/>
        <v>entr</v>
      </c>
      <c r="AL28" s="19" t="str">
        <f t="shared" si="35"/>
        <v>entr</v>
      </c>
      <c r="AM28" s="19" t="str">
        <f t="shared" si="35"/>
        <v>entr</v>
      </c>
      <c r="AN28" s="19" t="str">
        <f t="shared" si="35"/>
        <v>entr</v>
      </c>
      <c r="AO28" s="19" t="str">
        <f t="shared" si="35"/>
        <v>entr</v>
      </c>
      <c r="AP28" s="19" t="str">
        <f t="shared" si="35"/>
        <v>entr</v>
      </c>
      <c r="AQ28" s="19" t="str">
        <f t="shared" si="35"/>
        <v>entr</v>
      </c>
      <c r="AR28" s="19" t="str">
        <f t="shared" si="35"/>
        <v>entr</v>
      </c>
      <c r="AS28" s="19" t="str">
        <f t="shared" si="35"/>
        <v>entr</v>
      </c>
      <c r="AT28" s="19" t="str">
        <f t="shared" si="35"/>
        <v>entr</v>
      </c>
      <c r="AU28" s="19" t="str">
        <f t="shared" si="35"/>
        <v>entr</v>
      </c>
      <c r="AV28" s="19" t="str">
        <f t="shared" si="35"/>
        <v>entr</v>
      </c>
      <c r="AW28" s="19" t="str">
        <f t="shared" si="35"/>
        <v>entr</v>
      </c>
      <c r="AX28" s="19" t="str">
        <f t="shared" si="35"/>
        <v>entr</v>
      </c>
      <c r="AY28" s="19" t="str">
        <f t="shared" si="35"/>
        <v>entr</v>
      </c>
      <c r="AZ28" s="19" t="str">
        <f t="shared" si="35"/>
        <v>entr</v>
      </c>
      <c r="BA28" s="19" t="str">
        <f t="shared" si="35"/>
        <v>entr</v>
      </c>
      <c r="BB28" s="19" t="str">
        <f t="shared" si="35"/>
        <v>entr</v>
      </c>
      <c r="BC28" s="19" t="str">
        <f t="shared" si="35"/>
        <v>entr</v>
      </c>
      <c r="BD28" s="19" t="str">
        <f t="shared" si="35"/>
        <v>entr</v>
      </c>
      <c r="BE28" s="19" t="str">
        <f t="shared" si="35"/>
        <v>entr</v>
      </c>
      <c r="BF28" s="19" t="str">
        <f t="shared" si="35"/>
        <v>entr</v>
      </c>
      <c r="BG28" s="19" t="str">
        <f t="shared" si="35"/>
        <v>entr</v>
      </c>
      <c r="BH28" s="19" t="str">
        <f t="shared" si="35"/>
        <v>entr</v>
      </c>
      <c r="BI28" s="19" t="str">
        <f t="shared" si="35"/>
        <v>entr</v>
      </c>
      <c r="BJ28" s="19" t="str">
        <f t="shared" si="35"/>
        <v>entr</v>
      </c>
      <c r="BK28" s="19" t="str">
        <f t="shared" si="35"/>
        <v>entr</v>
      </c>
      <c r="BL28" s="19" t="str">
        <f t="shared" si="35"/>
        <v>entr</v>
      </c>
      <c r="BM28" s="19" t="str">
        <f t="shared" si="35"/>
        <v>entr</v>
      </c>
      <c r="BN28" s="19" t="str">
        <f t="shared" si="35"/>
        <v>entr</v>
      </c>
      <c r="BO28" s="19" t="str">
        <f t="shared" si="35"/>
        <v>entr</v>
      </c>
      <c r="BP28" s="19" t="str">
        <f t="shared" si="35"/>
        <v>entr</v>
      </c>
      <c r="BQ28" s="19" t="str">
        <f t="shared" si="35"/>
        <v>entr</v>
      </c>
      <c r="BR28" s="19" t="str">
        <f t="shared" si="35"/>
        <v>entr</v>
      </c>
      <c r="BS28" s="19" t="str">
        <f t="shared" si="35"/>
        <v>entr</v>
      </c>
      <c r="BT28" s="19" t="str">
        <f t="shared" si="35"/>
        <v>entr</v>
      </c>
      <c r="BU28" s="19" t="str">
        <f t="shared" si="35"/>
        <v>entr</v>
      </c>
      <c r="BV28" s="19" t="str">
        <f t="shared" si="35"/>
        <v>entr</v>
      </c>
      <c r="BW28" s="19" t="str">
        <f t="shared" si="35"/>
        <v>entr</v>
      </c>
      <c r="BX28" s="19" t="str">
        <f t="shared" si="35"/>
        <v>entr</v>
      </c>
      <c r="BY28" s="19" t="str">
        <f t="shared" si="35"/>
        <v>entr</v>
      </c>
      <c r="BZ28" s="19" t="str">
        <f t="shared" si="35"/>
        <v>entr</v>
      </c>
      <c r="CA28" s="19" t="str">
        <f t="shared" si="35"/>
        <v>entr</v>
      </c>
      <c r="CB28" s="19" t="str">
        <f t="shared" si="35"/>
        <v>entr</v>
      </c>
      <c r="CC28" s="19" t="str">
        <f t="shared" si="35"/>
        <v>entr</v>
      </c>
      <c r="CD28" s="19" t="str">
        <f t="shared" si="35"/>
        <v>entr</v>
      </c>
      <c r="CE28" s="19" t="str">
        <f t="shared" si="35"/>
        <v>entr</v>
      </c>
      <c r="CF28" s="19" t="str">
        <f t="shared" si="35"/>
        <v>entr</v>
      </c>
      <c r="CG28" s="19" t="str">
        <f t="shared" si="35"/>
        <v>entr</v>
      </c>
      <c r="CH28" s="19" t="str">
        <f t="shared" si="35"/>
        <v>entr</v>
      </c>
      <c r="CI28" s="19" t="str">
        <f t="shared" si="35"/>
        <v>entr</v>
      </c>
    </row>
    <row r="29" spans="2:87">
      <c r="B29" s="20">
        <v>3.5</v>
      </c>
      <c r="C29" s="21" t="s">
        <v>97</v>
      </c>
      <c r="D29" s="22"/>
      <c r="E29" s="23"/>
      <c r="F29" s="23"/>
      <c r="G29" s="22"/>
      <c r="H29" s="24">
        <v>0</v>
      </c>
      <c r="I29" s="25"/>
      <c r="J29" s="26"/>
      <c r="K29" s="27"/>
      <c r="L29" s="28"/>
      <c r="M29" s="29" t="str">
        <f t="shared" si="2"/>
        <v/>
      </c>
      <c r="N29" s="18">
        <f t="shared" si="9"/>
        <v>0</v>
      </c>
      <c r="O29" s="19" t="str">
        <f t="shared" si="25"/>
        <v>entr</v>
      </c>
      <c r="P29" s="19" t="str">
        <f t="shared" si="25"/>
        <v>entr</v>
      </c>
      <c r="Q29" s="19" t="str">
        <f t="shared" si="25"/>
        <v>entr</v>
      </c>
      <c r="R29" s="19" t="str">
        <f t="shared" si="25"/>
        <v>entr</v>
      </c>
      <c r="S29" s="19" t="str">
        <f t="shared" si="25"/>
        <v>entr</v>
      </c>
      <c r="T29" s="19" t="str">
        <f t="shared" si="25"/>
        <v>entr</v>
      </c>
      <c r="U29" s="19" t="str">
        <f t="shared" si="25"/>
        <v>entr</v>
      </c>
      <c r="V29" s="19" t="str">
        <f t="shared" si="25"/>
        <v>entr</v>
      </c>
      <c r="W29" s="19" t="str">
        <f t="shared" si="25"/>
        <v>entr</v>
      </c>
      <c r="X29" s="19" t="str">
        <f t="shared" si="25"/>
        <v>entr</v>
      </c>
      <c r="Y29" s="19" t="str">
        <f t="shared" si="26"/>
        <v>entr</v>
      </c>
      <c r="Z29" s="19" t="str">
        <f t="shared" si="26"/>
        <v>entr</v>
      </c>
      <c r="AA29" s="19" t="str">
        <f t="shared" si="26"/>
        <v>entr</v>
      </c>
      <c r="AB29" s="19" t="str">
        <f t="shared" si="26"/>
        <v>entr</v>
      </c>
      <c r="AC29" s="19" t="str">
        <f t="shared" si="26"/>
        <v>entr</v>
      </c>
      <c r="AD29" s="19" t="str">
        <f t="shared" si="26"/>
        <v>entr</v>
      </c>
      <c r="AE29" s="19" t="str">
        <f t="shared" si="26"/>
        <v>entr</v>
      </c>
      <c r="AF29" s="19" t="str">
        <f t="shared" si="26"/>
        <v>entr</v>
      </c>
      <c r="AG29" s="19" t="str">
        <f t="shared" ref="AG29:AV32" si="36">IF(OR(AND(AG$9+7&lt;=$K29,AG$9+7&lt;=$I29,AG$9+7&lt;=$L29,AG$9+7&lt;=$J29),AND(AG$9+7&lt;=$K29,AG$9+7&gt;$I29,AG$9+7&lt;=$L29,AG$9+7&gt;$J29),AND(AG$9+7&gt;$K29,AG$9+7&lt;=$I29,AG$9+7&gt;$L29,AG$9+7&lt;=$J29),AND(AG$9+7&gt;$K29,AG$9+7&gt;$I29,AG$9+7&gt;$L29,AG$9+7&gt;$J29)),"entr",IF(OR(AND(AG$9+7&lt;=$K29,AG$9+7&gt;$I29,AG$9+7&lt;=$L29,AG$9+7&lt;=$J29),AND(AG$9+7&gt;$K29,AG$9+7&gt;$I29,AG$9+7&gt;$L29,AG$9+7&lt;=$J29)),"etr",IF(OR(AND(AG$9+7&gt;$K29,AG$9+7&lt;=$I29,AG$9+7&lt;=$L29,AG$9+7&lt;=$J29),AND(AG$9+7&gt;$K29,AG$9+7&gt;$I29,AG$9+7&lt;=$L29,AG$9+7&gt;$J29)),"fntr",IF(AND(AG$9+7&gt;$K29,AG$9+7&gt;$I29,AG$9+7&lt;=$L29,AG$9+7&lt;=$J29),"ftr","err"))))</f>
        <v>entr</v>
      </c>
      <c r="AH29" s="19" t="str">
        <f t="shared" si="36"/>
        <v>entr</v>
      </c>
      <c r="AI29" s="19" t="str">
        <f t="shared" si="36"/>
        <v>entr</v>
      </c>
      <c r="AJ29" s="19" t="str">
        <f t="shared" si="36"/>
        <v>entr</v>
      </c>
      <c r="AK29" s="19" t="str">
        <f t="shared" si="36"/>
        <v>entr</v>
      </c>
      <c r="AL29" s="19" t="str">
        <f t="shared" si="36"/>
        <v>entr</v>
      </c>
      <c r="AM29" s="19" t="str">
        <f t="shared" si="36"/>
        <v>entr</v>
      </c>
      <c r="AN29" s="19" t="str">
        <f t="shared" si="36"/>
        <v>entr</v>
      </c>
      <c r="AO29" s="19" t="str">
        <f t="shared" si="36"/>
        <v>entr</v>
      </c>
      <c r="AP29" s="19" t="str">
        <f t="shared" si="36"/>
        <v>entr</v>
      </c>
      <c r="AQ29" s="19" t="str">
        <f t="shared" si="36"/>
        <v>entr</v>
      </c>
      <c r="AR29" s="19" t="str">
        <f t="shared" si="36"/>
        <v>entr</v>
      </c>
      <c r="AS29" s="19" t="str">
        <f t="shared" si="36"/>
        <v>entr</v>
      </c>
      <c r="AT29" s="19" t="str">
        <f t="shared" si="36"/>
        <v>entr</v>
      </c>
      <c r="AU29" s="19" t="str">
        <f t="shared" si="36"/>
        <v>entr</v>
      </c>
      <c r="AV29" s="19" t="str">
        <f t="shared" si="36"/>
        <v>entr</v>
      </c>
      <c r="AW29" s="19" t="str">
        <f t="shared" ref="AW29:BL32" si="37">IF(OR(AND(AW$9+7&lt;=$K29,AW$9+7&lt;=$I29,AW$9+7&lt;=$L29,AW$9+7&lt;=$J29),AND(AW$9+7&lt;=$K29,AW$9+7&gt;$I29,AW$9+7&lt;=$L29,AW$9+7&gt;$J29),AND(AW$9+7&gt;$K29,AW$9+7&lt;=$I29,AW$9+7&gt;$L29,AW$9+7&lt;=$J29),AND(AW$9+7&gt;$K29,AW$9+7&gt;$I29,AW$9+7&gt;$L29,AW$9+7&gt;$J29)),"entr",IF(OR(AND(AW$9+7&lt;=$K29,AW$9+7&gt;$I29,AW$9+7&lt;=$L29,AW$9+7&lt;=$J29),AND(AW$9+7&gt;$K29,AW$9+7&gt;$I29,AW$9+7&gt;$L29,AW$9+7&lt;=$J29)),"etr",IF(OR(AND(AW$9+7&gt;$K29,AW$9+7&lt;=$I29,AW$9+7&lt;=$L29,AW$9+7&lt;=$J29),AND(AW$9+7&gt;$K29,AW$9+7&gt;$I29,AW$9+7&lt;=$L29,AW$9+7&gt;$J29)),"fntr",IF(AND(AW$9+7&gt;$K29,AW$9+7&gt;$I29,AW$9+7&lt;=$L29,AW$9+7&lt;=$J29),"ftr","err"))))</f>
        <v>entr</v>
      </c>
      <c r="AX29" s="19" t="str">
        <f t="shared" si="37"/>
        <v>entr</v>
      </c>
      <c r="AY29" s="19" t="str">
        <f t="shared" si="37"/>
        <v>entr</v>
      </c>
      <c r="AZ29" s="19" t="str">
        <f t="shared" si="37"/>
        <v>entr</v>
      </c>
      <c r="BA29" s="19" t="str">
        <f t="shared" si="37"/>
        <v>entr</v>
      </c>
      <c r="BB29" s="19" t="str">
        <f t="shared" si="37"/>
        <v>entr</v>
      </c>
      <c r="BC29" s="19" t="str">
        <f t="shared" si="37"/>
        <v>entr</v>
      </c>
      <c r="BD29" s="19" t="str">
        <f t="shared" si="37"/>
        <v>entr</v>
      </c>
      <c r="BE29" s="19" t="str">
        <f t="shared" si="37"/>
        <v>entr</v>
      </c>
      <c r="BF29" s="19" t="str">
        <f t="shared" si="37"/>
        <v>entr</v>
      </c>
      <c r="BG29" s="19" t="str">
        <f t="shared" si="37"/>
        <v>entr</v>
      </c>
      <c r="BH29" s="19" t="str">
        <f t="shared" si="37"/>
        <v>entr</v>
      </c>
      <c r="BI29" s="19" t="str">
        <f t="shared" si="37"/>
        <v>entr</v>
      </c>
      <c r="BJ29" s="19" t="str">
        <f t="shared" si="37"/>
        <v>entr</v>
      </c>
      <c r="BK29" s="19" t="str">
        <f t="shared" si="37"/>
        <v>entr</v>
      </c>
      <c r="BL29" s="19" t="str">
        <f t="shared" si="37"/>
        <v>entr</v>
      </c>
      <c r="BM29" s="19" t="str">
        <f t="shared" ref="BM29:CD32" si="38">IF(OR(AND(BM$9+7&lt;=$K29,BM$9+7&lt;=$I29,BM$9+7&lt;=$L29,BM$9+7&lt;=$J29),AND(BM$9+7&lt;=$K29,BM$9+7&gt;$I29,BM$9+7&lt;=$L29,BM$9+7&gt;$J29),AND(BM$9+7&gt;$K29,BM$9+7&lt;=$I29,BM$9+7&gt;$L29,BM$9+7&lt;=$J29),AND(BM$9+7&gt;$K29,BM$9+7&gt;$I29,BM$9+7&gt;$L29,BM$9+7&gt;$J29)),"entr",IF(OR(AND(BM$9+7&lt;=$K29,BM$9+7&gt;$I29,BM$9+7&lt;=$L29,BM$9+7&lt;=$J29),AND(BM$9+7&gt;$K29,BM$9+7&gt;$I29,BM$9+7&gt;$L29,BM$9+7&lt;=$J29)),"etr",IF(OR(AND(BM$9+7&gt;$K29,BM$9+7&lt;=$I29,BM$9+7&lt;=$L29,BM$9+7&lt;=$J29),AND(BM$9+7&gt;$K29,BM$9+7&gt;$I29,BM$9+7&lt;=$L29,BM$9+7&gt;$J29)),"fntr",IF(AND(BM$9+7&gt;$K29,BM$9+7&gt;$I29,BM$9+7&lt;=$L29,BM$9+7&lt;=$J29),"ftr","err"))))</f>
        <v>entr</v>
      </c>
      <c r="BN29" s="19" t="str">
        <f t="shared" si="38"/>
        <v>entr</v>
      </c>
      <c r="BO29" s="19" t="str">
        <f t="shared" si="38"/>
        <v>entr</v>
      </c>
      <c r="BP29" s="19" t="str">
        <f t="shared" si="38"/>
        <v>entr</v>
      </c>
      <c r="BQ29" s="19" t="str">
        <f t="shared" si="38"/>
        <v>entr</v>
      </c>
      <c r="BR29" s="19" t="str">
        <f t="shared" si="38"/>
        <v>entr</v>
      </c>
      <c r="BS29" s="19" t="str">
        <f t="shared" si="38"/>
        <v>entr</v>
      </c>
      <c r="BT29" s="19" t="str">
        <f t="shared" si="38"/>
        <v>entr</v>
      </c>
      <c r="BU29" s="19" t="str">
        <f t="shared" si="38"/>
        <v>entr</v>
      </c>
      <c r="BV29" s="19" t="str">
        <f t="shared" si="38"/>
        <v>entr</v>
      </c>
      <c r="BW29" s="19" t="str">
        <f t="shared" si="38"/>
        <v>entr</v>
      </c>
      <c r="BX29" s="19" t="str">
        <f t="shared" si="38"/>
        <v>entr</v>
      </c>
      <c r="BY29" s="19" t="str">
        <f t="shared" si="38"/>
        <v>entr</v>
      </c>
      <c r="BZ29" s="19" t="str">
        <f t="shared" si="38"/>
        <v>entr</v>
      </c>
      <c r="CA29" s="19" t="str">
        <f t="shared" si="38"/>
        <v>entr</v>
      </c>
      <c r="CB29" s="19" t="str">
        <f t="shared" si="38"/>
        <v>entr</v>
      </c>
      <c r="CC29" s="19" t="str">
        <f t="shared" si="38"/>
        <v>entr</v>
      </c>
      <c r="CD29" s="19" t="str">
        <f t="shared" si="38"/>
        <v>entr</v>
      </c>
      <c r="CE29" s="19" t="str">
        <f t="shared" ref="CD29:CI32" si="39">IF(OR(AND(CE$9+7&lt;=$K29,CE$9+7&lt;=$I29,CE$9+7&lt;=$L29,CE$9+7&lt;=$J29),AND(CE$9+7&lt;=$K29,CE$9+7&gt;$I29,CE$9+7&lt;=$L29,CE$9+7&gt;$J29),AND(CE$9+7&gt;$K29,CE$9+7&lt;=$I29,CE$9+7&gt;$L29,CE$9+7&lt;=$J29),AND(CE$9+7&gt;$K29,CE$9+7&gt;$I29,CE$9+7&gt;$L29,CE$9+7&gt;$J29)),"entr",IF(OR(AND(CE$9+7&lt;=$K29,CE$9+7&gt;$I29,CE$9+7&lt;=$L29,CE$9+7&lt;=$J29),AND(CE$9+7&gt;$K29,CE$9+7&gt;$I29,CE$9+7&gt;$L29,CE$9+7&lt;=$J29)),"etr",IF(OR(AND(CE$9+7&gt;$K29,CE$9+7&lt;=$I29,CE$9+7&lt;=$L29,CE$9+7&lt;=$J29),AND(CE$9+7&gt;$K29,CE$9+7&gt;$I29,CE$9+7&lt;=$L29,CE$9+7&gt;$J29)),"fntr",IF(AND(CE$9+7&gt;$K29,CE$9+7&gt;$I29,CE$9+7&lt;=$L29,CE$9+7&lt;=$J29),"ftr","err"))))</f>
        <v>entr</v>
      </c>
      <c r="CF29" s="19" t="str">
        <f t="shared" si="39"/>
        <v>entr</v>
      </c>
      <c r="CG29" s="19" t="str">
        <f t="shared" si="39"/>
        <v>entr</v>
      </c>
      <c r="CH29" s="19" t="str">
        <f t="shared" si="39"/>
        <v>entr</v>
      </c>
      <c r="CI29" s="19" t="str">
        <f t="shared" si="39"/>
        <v>entr</v>
      </c>
    </row>
    <row r="30" spans="2:87">
      <c r="B30" s="20">
        <v>3.6</v>
      </c>
      <c r="C30" s="21" t="s">
        <v>98</v>
      </c>
      <c r="D30" s="22"/>
      <c r="E30" s="23"/>
      <c r="F30" s="23"/>
      <c r="G30" s="22"/>
      <c r="H30" s="24">
        <v>0</v>
      </c>
      <c r="I30" s="25"/>
      <c r="J30" s="26"/>
      <c r="K30" s="27"/>
      <c r="L30" s="28"/>
      <c r="M30" s="29" t="str">
        <f t="shared" si="2"/>
        <v/>
      </c>
      <c r="N30" s="18">
        <f t="shared" si="9"/>
        <v>0</v>
      </c>
      <c r="O30" s="19" t="str">
        <f t="shared" si="25"/>
        <v>entr</v>
      </c>
      <c r="P30" s="19" t="str">
        <f t="shared" si="25"/>
        <v>entr</v>
      </c>
      <c r="Q30" s="19" t="str">
        <f t="shared" si="25"/>
        <v>entr</v>
      </c>
      <c r="R30" s="19" t="str">
        <f t="shared" si="25"/>
        <v>entr</v>
      </c>
      <c r="S30" s="19" t="str">
        <f t="shared" si="25"/>
        <v>entr</v>
      </c>
      <c r="T30" s="19" t="str">
        <f t="shared" si="25"/>
        <v>entr</v>
      </c>
      <c r="U30" s="19" t="str">
        <f t="shared" si="25"/>
        <v>entr</v>
      </c>
      <c r="V30" s="19" t="str">
        <f t="shared" si="25"/>
        <v>entr</v>
      </c>
      <c r="W30" s="19" t="str">
        <f t="shared" si="25"/>
        <v>entr</v>
      </c>
      <c r="X30" s="19" t="str">
        <f t="shared" si="25"/>
        <v>entr</v>
      </c>
      <c r="Y30" s="19" t="str">
        <f t="shared" si="26"/>
        <v>entr</v>
      </c>
      <c r="Z30" s="19" t="str">
        <f t="shared" si="26"/>
        <v>entr</v>
      </c>
      <c r="AA30" s="19" t="str">
        <f t="shared" si="26"/>
        <v>entr</v>
      </c>
      <c r="AB30" s="19" t="str">
        <f t="shared" si="26"/>
        <v>entr</v>
      </c>
      <c r="AC30" s="19" t="str">
        <f t="shared" si="26"/>
        <v>entr</v>
      </c>
      <c r="AD30" s="19" t="str">
        <f t="shared" si="26"/>
        <v>entr</v>
      </c>
      <c r="AE30" s="19" t="str">
        <f t="shared" si="26"/>
        <v>entr</v>
      </c>
      <c r="AF30" s="19" t="str">
        <f t="shared" si="26"/>
        <v>entr</v>
      </c>
      <c r="AG30" s="19" t="str">
        <f t="shared" si="36"/>
        <v>entr</v>
      </c>
      <c r="AH30" s="19" t="str">
        <f t="shared" si="36"/>
        <v>entr</v>
      </c>
      <c r="AI30" s="19" t="str">
        <f t="shared" si="36"/>
        <v>entr</v>
      </c>
      <c r="AJ30" s="19" t="str">
        <f t="shared" si="36"/>
        <v>entr</v>
      </c>
      <c r="AK30" s="19" t="str">
        <f t="shared" si="36"/>
        <v>entr</v>
      </c>
      <c r="AL30" s="19" t="str">
        <f t="shared" si="36"/>
        <v>entr</v>
      </c>
      <c r="AM30" s="19" t="str">
        <f t="shared" si="36"/>
        <v>entr</v>
      </c>
      <c r="AN30" s="19" t="str">
        <f t="shared" si="36"/>
        <v>entr</v>
      </c>
      <c r="AO30" s="19" t="str">
        <f t="shared" si="36"/>
        <v>entr</v>
      </c>
      <c r="AP30" s="19" t="str">
        <f t="shared" si="36"/>
        <v>entr</v>
      </c>
      <c r="AQ30" s="19" t="str">
        <f t="shared" si="36"/>
        <v>entr</v>
      </c>
      <c r="AR30" s="19" t="str">
        <f t="shared" si="36"/>
        <v>entr</v>
      </c>
      <c r="AS30" s="19" t="str">
        <f t="shared" si="36"/>
        <v>entr</v>
      </c>
      <c r="AT30" s="19" t="str">
        <f t="shared" si="36"/>
        <v>entr</v>
      </c>
      <c r="AU30" s="19" t="str">
        <f t="shared" si="36"/>
        <v>entr</v>
      </c>
      <c r="AV30" s="19" t="str">
        <f t="shared" si="36"/>
        <v>entr</v>
      </c>
      <c r="AW30" s="19" t="str">
        <f t="shared" si="37"/>
        <v>entr</v>
      </c>
      <c r="AX30" s="19" t="str">
        <f t="shared" si="37"/>
        <v>entr</v>
      </c>
      <c r="AY30" s="19" t="str">
        <f t="shared" si="37"/>
        <v>entr</v>
      </c>
      <c r="AZ30" s="19" t="str">
        <f t="shared" si="37"/>
        <v>entr</v>
      </c>
      <c r="BA30" s="19" t="str">
        <f t="shared" si="37"/>
        <v>entr</v>
      </c>
      <c r="BB30" s="19" t="str">
        <f t="shared" si="37"/>
        <v>entr</v>
      </c>
      <c r="BC30" s="19" t="str">
        <f t="shared" si="37"/>
        <v>entr</v>
      </c>
      <c r="BD30" s="19" t="str">
        <f t="shared" si="37"/>
        <v>entr</v>
      </c>
      <c r="BE30" s="19" t="str">
        <f t="shared" si="37"/>
        <v>entr</v>
      </c>
      <c r="BF30" s="19" t="str">
        <f t="shared" si="37"/>
        <v>entr</v>
      </c>
      <c r="BG30" s="19" t="str">
        <f t="shared" si="37"/>
        <v>entr</v>
      </c>
      <c r="BH30" s="19" t="str">
        <f t="shared" si="37"/>
        <v>entr</v>
      </c>
      <c r="BI30" s="19" t="str">
        <f t="shared" si="37"/>
        <v>entr</v>
      </c>
      <c r="BJ30" s="19" t="str">
        <f t="shared" si="37"/>
        <v>entr</v>
      </c>
      <c r="BK30" s="19" t="str">
        <f t="shared" si="37"/>
        <v>entr</v>
      </c>
      <c r="BL30" s="19" t="str">
        <f t="shared" si="37"/>
        <v>entr</v>
      </c>
      <c r="BM30" s="19" t="str">
        <f t="shared" si="38"/>
        <v>entr</v>
      </c>
      <c r="BN30" s="19" t="str">
        <f t="shared" si="38"/>
        <v>entr</v>
      </c>
      <c r="BO30" s="19" t="str">
        <f t="shared" si="38"/>
        <v>entr</v>
      </c>
      <c r="BP30" s="19" t="str">
        <f t="shared" si="38"/>
        <v>entr</v>
      </c>
      <c r="BQ30" s="19" t="str">
        <f t="shared" si="38"/>
        <v>entr</v>
      </c>
      <c r="BR30" s="19" t="str">
        <f t="shared" si="38"/>
        <v>entr</v>
      </c>
      <c r="BS30" s="19" t="str">
        <f t="shared" si="38"/>
        <v>entr</v>
      </c>
      <c r="BT30" s="19" t="str">
        <f t="shared" si="38"/>
        <v>entr</v>
      </c>
      <c r="BU30" s="19" t="str">
        <f t="shared" si="38"/>
        <v>entr</v>
      </c>
      <c r="BV30" s="19" t="str">
        <f t="shared" si="38"/>
        <v>entr</v>
      </c>
      <c r="BW30" s="19" t="str">
        <f t="shared" si="38"/>
        <v>entr</v>
      </c>
      <c r="BX30" s="19" t="str">
        <f t="shared" si="38"/>
        <v>entr</v>
      </c>
      <c r="BY30" s="19" t="str">
        <f t="shared" si="38"/>
        <v>entr</v>
      </c>
      <c r="BZ30" s="19" t="str">
        <f t="shared" si="38"/>
        <v>entr</v>
      </c>
      <c r="CA30" s="19" t="str">
        <f t="shared" si="38"/>
        <v>entr</v>
      </c>
      <c r="CB30" s="19" t="str">
        <f t="shared" si="38"/>
        <v>entr</v>
      </c>
      <c r="CC30" s="19" t="str">
        <f t="shared" si="38"/>
        <v>entr</v>
      </c>
      <c r="CD30" s="19" t="str">
        <f t="shared" si="39"/>
        <v>entr</v>
      </c>
      <c r="CE30" s="19" t="str">
        <f t="shared" si="39"/>
        <v>entr</v>
      </c>
      <c r="CF30" s="19" t="str">
        <f t="shared" si="39"/>
        <v>entr</v>
      </c>
      <c r="CG30" s="19" t="str">
        <f t="shared" si="39"/>
        <v>entr</v>
      </c>
      <c r="CH30" s="19" t="str">
        <f t="shared" si="39"/>
        <v>entr</v>
      </c>
      <c r="CI30" s="19" t="str">
        <f t="shared" si="39"/>
        <v>entr</v>
      </c>
    </row>
    <row r="31" spans="2:87">
      <c r="B31" s="30">
        <v>4</v>
      </c>
      <c r="C31" s="31" t="s">
        <v>101</v>
      </c>
      <c r="D31" s="32"/>
      <c r="E31" s="33"/>
      <c r="F31" s="33"/>
      <c r="G31" s="34"/>
      <c r="H31" s="35">
        <v>0</v>
      </c>
      <c r="I31" s="36">
        <f>MIN(I32:I37)</f>
        <v>0</v>
      </c>
      <c r="J31" s="36">
        <f t="shared" ref="J31:L31" si="40">MIN(J32:J37)</f>
        <v>0</v>
      </c>
      <c r="K31" s="16">
        <f t="shared" si="40"/>
        <v>0</v>
      </c>
      <c r="L31" s="16">
        <f t="shared" si="40"/>
        <v>0</v>
      </c>
      <c r="M31" s="17" t="str">
        <f t="shared" si="2"/>
        <v/>
      </c>
      <c r="N31" s="18">
        <f t="shared" si="9"/>
        <v>0</v>
      </c>
      <c r="O31" s="19" t="str">
        <f t="shared" si="25"/>
        <v>entr</v>
      </c>
      <c r="P31" s="19" t="str">
        <f t="shared" si="25"/>
        <v>entr</v>
      </c>
      <c r="Q31" s="19" t="str">
        <f t="shared" si="25"/>
        <v>entr</v>
      </c>
      <c r="R31" s="19" t="str">
        <f t="shared" si="25"/>
        <v>entr</v>
      </c>
      <c r="S31" s="19" t="str">
        <f t="shared" si="25"/>
        <v>entr</v>
      </c>
      <c r="T31" s="19" t="str">
        <f t="shared" si="25"/>
        <v>entr</v>
      </c>
      <c r="U31" s="19" t="str">
        <f t="shared" si="25"/>
        <v>entr</v>
      </c>
      <c r="V31" s="19" t="str">
        <f t="shared" si="25"/>
        <v>entr</v>
      </c>
      <c r="W31" s="19" t="str">
        <f t="shared" si="25"/>
        <v>entr</v>
      </c>
      <c r="X31" s="19" t="str">
        <f t="shared" si="25"/>
        <v>entr</v>
      </c>
      <c r="Y31" s="19" t="str">
        <f t="shared" si="26"/>
        <v>entr</v>
      </c>
      <c r="Z31" s="19" t="str">
        <f t="shared" si="26"/>
        <v>entr</v>
      </c>
      <c r="AA31" s="19" t="str">
        <f t="shared" si="26"/>
        <v>entr</v>
      </c>
      <c r="AB31" s="19" t="str">
        <f t="shared" si="26"/>
        <v>entr</v>
      </c>
      <c r="AC31" s="19" t="str">
        <f t="shared" si="26"/>
        <v>entr</v>
      </c>
      <c r="AD31" s="19" t="str">
        <f t="shared" si="26"/>
        <v>entr</v>
      </c>
      <c r="AE31" s="19" t="str">
        <f t="shared" si="26"/>
        <v>entr</v>
      </c>
      <c r="AF31" s="19" t="str">
        <f t="shared" si="26"/>
        <v>entr</v>
      </c>
      <c r="AG31" s="19" t="str">
        <f t="shared" si="36"/>
        <v>entr</v>
      </c>
      <c r="AH31" s="19" t="str">
        <f t="shared" si="36"/>
        <v>entr</v>
      </c>
      <c r="AI31" s="19" t="str">
        <f t="shared" si="36"/>
        <v>entr</v>
      </c>
      <c r="AJ31" s="19" t="str">
        <f t="shared" si="36"/>
        <v>entr</v>
      </c>
      <c r="AK31" s="19" t="str">
        <f t="shared" si="36"/>
        <v>entr</v>
      </c>
      <c r="AL31" s="19" t="str">
        <f t="shared" si="36"/>
        <v>entr</v>
      </c>
      <c r="AM31" s="19" t="str">
        <f t="shared" si="36"/>
        <v>entr</v>
      </c>
      <c r="AN31" s="19" t="str">
        <f t="shared" si="36"/>
        <v>entr</v>
      </c>
      <c r="AO31" s="19" t="str">
        <f t="shared" si="36"/>
        <v>entr</v>
      </c>
      <c r="AP31" s="19" t="str">
        <f t="shared" si="36"/>
        <v>entr</v>
      </c>
      <c r="AQ31" s="19" t="str">
        <f t="shared" si="36"/>
        <v>entr</v>
      </c>
      <c r="AR31" s="19" t="str">
        <f t="shared" si="36"/>
        <v>entr</v>
      </c>
      <c r="AS31" s="19" t="str">
        <f t="shared" si="36"/>
        <v>entr</v>
      </c>
      <c r="AT31" s="19" t="str">
        <f t="shared" si="36"/>
        <v>entr</v>
      </c>
      <c r="AU31" s="19" t="str">
        <f t="shared" si="36"/>
        <v>entr</v>
      </c>
      <c r="AV31" s="19" t="str">
        <f t="shared" si="36"/>
        <v>entr</v>
      </c>
      <c r="AW31" s="19" t="str">
        <f t="shared" si="37"/>
        <v>entr</v>
      </c>
      <c r="AX31" s="19" t="str">
        <f t="shared" si="37"/>
        <v>entr</v>
      </c>
      <c r="AY31" s="19" t="str">
        <f t="shared" si="37"/>
        <v>entr</v>
      </c>
      <c r="AZ31" s="19" t="str">
        <f t="shared" si="37"/>
        <v>entr</v>
      </c>
      <c r="BA31" s="19" t="str">
        <f t="shared" si="37"/>
        <v>entr</v>
      </c>
      <c r="BB31" s="19" t="str">
        <f t="shared" si="37"/>
        <v>entr</v>
      </c>
      <c r="BC31" s="19" t="str">
        <f t="shared" si="37"/>
        <v>entr</v>
      </c>
      <c r="BD31" s="19" t="str">
        <f t="shared" si="37"/>
        <v>entr</v>
      </c>
      <c r="BE31" s="19" t="str">
        <f t="shared" si="37"/>
        <v>entr</v>
      </c>
      <c r="BF31" s="19" t="str">
        <f t="shared" si="37"/>
        <v>entr</v>
      </c>
      <c r="BG31" s="19" t="str">
        <f t="shared" si="37"/>
        <v>entr</v>
      </c>
      <c r="BH31" s="19" t="str">
        <f t="shared" si="37"/>
        <v>entr</v>
      </c>
      <c r="BI31" s="19" t="str">
        <f t="shared" si="37"/>
        <v>entr</v>
      </c>
      <c r="BJ31" s="19" t="str">
        <f t="shared" si="37"/>
        <v>entr</v>
      </c>
      <c r="BK31" s="19" t="str">
        <f t="shared" si="37"/>
        <v>entr</v>
      </c>
      <c r="BL31" s="19" t="str">
        <f t="shared" si="37"/>
        <v>entr</v>
      </c>
      <c r="BM31" s="19" t="str">
        <f t="shared" si="38"/>
        <v>entr</v>
      </c>
      <c r="BN31" s="19" t="str">
        <f t="shared" si="38"/>
        <v>entr</v>
      </c>
      <c r="BO31" s="19" t="str">
        <f t="shared" si="38"/>
        <v>entr</v>
      </c>
      <c r="BP31" s="19" t="str">
        <f t="shared" si="38"/>
        <v>entr</v>
      </c>
      <c r="BQ31" s="19" t="str">
        <f t="shared" si="38"/>
        <v>entr</v>
      </c>
      <c r="BR31" s="19" t="str">
        <f t="shared" si="38"/>
        <v>entr</v>
      </c>
      <c r="BS31" s="19" t="str">
        <f t="shared" si="38"/>
        <v>entr</v>
      </c>
      <c r="BT31" s="19" t="str">
        <f t="shared" si="38"/>
        <v>entr</v>
      </c>
      <c r="BU31" s="19" t="str">
        <f t="shared" si="38"/>
        <v>entr</v>
      </c>
      <c r="BV31" s="19" t="str">
        <f t="shared" si="38"/>
        <v>entr</v>
      </c>
      <c r="BW31" s="19" t="str">
        <f t="shared" si="38"/>
        <v>entr</v>
      </c>
      <c r="BX31" s="19" t="str">
        <f t="shared" si="38"/>
        <v>entr</v>
      </c>
      <c r="BY31" s="19" t="str">
        <f t="shared" si="38"/>
        <v>entr</v>
      </c>
      <c r="BZ31" s="19" t="str">
        <f t="shared" si="38"/>
        <v>entr</v>
      </c>
      <c r="CA31" s="19" t="str">
        <f t="shared" si="38"/>
        <v>entr</v>
      </c>
      <c r="CB31" s="19" t="str">
        <f t="shared" si="38"/>
        <v>entr</v>
      </c>
      <c r="CC31" s="19" t="str">
        <f t="shared" si="38"/>
        <v>entr</v>
      </c>
      <c r="CD31" s="19" t="str">
        <f t="shared" si="39"/>
        <v>entr</v>
      </c>
      <c r="CE31" s="19" t="str">
        <f t="shared" si="39"/>
        <v>entr</v>
      </c>
      <c r="CF31" s="19" t="str">
        <f t="shared" si="39"/>
        <v>entr</v>
      </c>
      <c r="CG31" s="19" t="str">
        <f t="shared" si="39"/>
        <v>entr</v>
      </c>
      <c r="CH31" s="19" t="str">
        <f t="shared" si="39"/>
        <v>entr</v>
      </c>
      <c r="CI31" s="19" t="str">
        <f t="shared" si="39"/>
        <v>entr</v>
      </c>
    </row>
    <row r="32" spans="2:87">
      <c r="B32" s="20">
        <v>4.0999999999999996</v>
      </c>
      <c r="C32" s="21" t="s">
        <v>93</v>
      </c>
      <c r="D32" s="22"/>
      <c r="E32" s="23"/>
      <c r="F32" s="23"/>
      <c r="G32" s="22"/>
      <c r="H32" s="24">
        <v>0</v>
      </c>
      <c r="I32" s="25"/>
      <c r="J32" s="26"/>
      <c r="K32" s="27"/>
      <c r="L32" s="28"/>
      <c r="M32" s="29" t="str">
        <f t="shared" si="2"/>
        <v/>
      </c>
      <c r="N32" s="18">
        <f t="shared" si="9"/>
        <v>0</v>
      </c>
      <c r="O32" s="19" t="str">
        <f t="shared" si="25"/>
        <v>entr</v>
      </c>
      <c r="P32" s="19" t="str">
        <f t="shared" si="25"/>
        <v>entr</v>
      </c>
      <c r="Q32" s="19" t="str">
        <f t="shared" si="25"/>
        <v>entr</v>
      </c>
      <c r="R32" s="19" t="str">
        <f t="shared" si="25"/>
        <v>entr</v>
      </c>
      <c r="S32" s="19" t="str">
        <f t="shared" si="25"/>
        <v>entr</v>
      </c>
      <c r="T32" s="19" t="str">
        <f t="shared" si="25"/>
        <v>entr</v>
      </c>
      <c r="U32" s="19" t="str">
        <f t="shared" si="25"/>
        <v>entr</v>
      </c>
      <c r="V32" s="19" t="str">
        <f t="shared" si="25"/>
        <v>entr</v>
      </c>
      <c r="W32" s="19" t="str">
        <f t="shared" si="25"/>
        <v>entr</v>
      </c>
      <c r="X32" s="19" t="str">
        <f t="shared" si="25"/>
        <v>entr</v>
      </c>
      <c r="Y32" s="19" t="str">
        <f t="shared" si="26"/>
        <v>entr</v>
      </c>
      <c r="Z32" s="19" t="str">
        <f t="shared" si="26"/>
        <v>entr</v>
      </c>
      <c r="AA32" s="19" t="str">
        <f t="shared" si="26"/>
        <v>entr</v>
      </c>
      <c r="AB32" s="19" t="str">
        <f t="shared" si="26"/>
        <v>entr</v>
      </c>
      <c r="AC32" s="19" t="str">
        <f t="shared" si="26"/>
        <v>entr</v>
      </c>
      <c r="AD32" s="19" t="str">
        <f t="shared" si="26"/>
        <v>entr</v>
      </c>
      <c r="AE32" s="19" t="str">
        <f t="shared" si="26"/>
        <v>entr</v>
      </c>
      <c r="AF32" s="19" t="str">
        <f t="shared" si="26"/>
        <v>entr</v>
      </c>
      <c r="AG32" s="19" t="str">
        <f t="shared" si="36"/>
        <v>entr</v>
      </c>
      <c r="AH32" s="19" t="str">
        <f t="shared" si="36"/>
        <v>entr</v>
      </c>
      <c r="AI32" s="19" t="str">
        <f t="shared" si="36"/>
        <v>entr</v>
      </c>
      <c r="AJ32" s="19" t="str">
        <f t="shared" si="36"/>
        <v>entr</v>
      </c>
      <c r="AK32" s="19" t="str">
        <f t="shared" si="36"/>
        <v>entr</v>
      </c>
      <c r="AL32" s="19" t="str">
        <f t="shared" si="36"/>
        <v>entr</v>
      </c>
      <c r="AM32" s="19" t="str">
        <f t="shared" si="36"/>
        <v>entr</v>
      </c>
      <c r="AN32" s="19" t="str">
        <f t="shared" si="36"/>
        <v>entr</v>
      </c>
      <c r="AO32" s="19" t="str">
        <f t="shared" si="36"/>
        <v>entr</v>
      </c>
      <c r="AP32" s="19" t="str">
        <f t="shared" si="36"/>
        <v>entr</v>
      </c>
      <c r="AQ32" s="19" t="str">
        <f t="shared" si="36"/>
        <v>entr</v>
      </c>
      <c r="AR32" s="19" t="str">
        <f t="shared" si="36"/>
        <v>entr</v>
      </c>
      <c r="AS32" s="19" t="str">
        <f t="shared" si="36"/>
        <v>entr</v>
      </c>
      <c r="AT32" s="19" t="str">
        <f t="shared" si="36"/>
        <v>entr</v>
      </c>
      <c r="AU32" s="19" t="str">
        <f t="shared" si="36"/>
        <v>entr</v>
      </c>
      <c r="AV32" s="19" t="str">
        <f t="shared" si="36"/>
        <v>entr</v>
      </c>
      <c r="AW32" s="19" t="str">
        <f t="shared" si="37"/>
        <v>entr</v>
      </c>
      <c r="AX32" s="19" t="str">
        <f t="shared" si="37"/>
        <v>entr</v>
      </c>
      <c r="AY32" s="19" t="str">
        <f t="shared" si="37"/>
        <v>entr</v>
      </c>
      <c r="AZ32" s="19" t="str">
        <f t="shared" si="37"/>
        <v>entr</v>
      </c>
      <c r="BA32" s="19" t="str">
        <f t="shared" si="37"/>
        <v>entr</v>
      </c>
      <c r="BB32" s="19" t="str">
        <f t="shared" si="37"/>
        <v>entr</v>
      </c>
      <c r="BC32" s="19" t="str">
        <f t="shared" si="37"/>
        <v>entr</v>
      </c>
      <c r="BD32" s="19" t="str">
        <f t="shared" si="37"/>
        <v>entr</v>
      </c>
      <c r="BE32" s="19" t="str">
        <f t="shared" si="37"/>
        <v>entr</v>
      </c>
      <c r="BF32" s="19" t="str">
        <f t="shared" si="37"/>
        <v>entr</v>
      </c>
      <c r="BG32" s="19" t="str">
        <f t="shared" si="37"/>
        <v>entr</v>
      </c>
      <c r="BH32" s="19" t="str">
        <f t="shared" si="37"/>
        <v>entr</v>
      </c>
      <c r="BI32" s="19" t="str">
        <f t="shared" si="37"/>
        <v>entr</v>
      </c>
      <c r="BJ32" s="19" t="str">
        <f t="shared" si="37"/>
        <v>entr</v>
      </c>
      <c r="BK32" s="19" t="str">
        <f t="shared" si="37"/>
        <v>entr</v>
      </c>
      <c r="BL32" s="19" t="str">
        <f t="shared" si="37"/>
        <v>entr</v>
      </c>
      <c r="BM32" s="19" t="str">
        <f t="shared" si="38"/>
        <v>entr</v>
      </c>
      <c r="BN32" s="19" t="str">
        <f t="shared" si="38"/>
        <v>entr</v>
      </c>
      <c r="BO32" s="19" t="str">
        <f t="shared" si="38"/>
        <v>entr</v>
      </c>
      <c r="BP32" s="19" t="str">
        <f t="shared" si="38"/>
        <v>entr</v>
      </c>
      <c r="BQ32" s="19" t="str">
        <f t="shared" si="38"/>
        <v>entr</v>
      </c>
      <c r="BR32" s="19" t="str">
        <f t="shared" si="38"/>
        <v>entr</v>
      </c>
      <c r="BS32" s="19" t="str">
        <f t="shared" si="38"/>
        <v>entr</v>
      </c>
      <c r="BT32" s="19" t="str">
        <f t="shared" si="38"/>
        <v>entr</v>
      </c>
      <c r="BU32" s="19" t="str">
        <f t="shared" si="38"/>
        <v>entr</v>
      </c>
      <c r="BV32" s="19" t="str">
        <f t="shared" si="38"/>
        <v>entr</v>
      </c>
      <c r="BW32" s="19" t="str">
        <f t="shared" si="38"/>
        <v>entr</v>
      </c>
      <c r="BX32" s="19" t="str">
        <f t="shared" si="38"/>
        <v>entr</v>
      </c>
      <c r="BY32" s="19" t="str">
        <f t="shared" si="38"/>
        <v>entr</v>
      </c>
      <c r="BZ32" s="19" t="str">
        <f t="shared" si="38"/>
        <v>entr</v>
      </c>
      <c r="CA32" s="19" t="str">
        <f t="shared" si="38"/>
        <v>entr</v>
      </c>
      <c r="CB32" s="19" t="str">
        <f t="shared" si="38"/>
        <v>entr</v>
      </c>
      <c r="CC32" s="19" t="str">
        <f t="shared" si="38"/>
        <v>entr</v>
      </c>
      <c r="CD32" s="19" t="str">
        <f t="shared" si="39"/>
        <v>entr</v>
      </c>
      <c r="CE32" s="19" t="str">
        <f t="shared" si="39"/>
        <v>entr</v>
      </c>
      <c r="CF32" s="19" t="str">
        <f t="shared" si="39"/>
        <v>entr</v>
      </c>
      <c r="CG32" s="19" t="str">
        <f t="shared" si="39"/>
        <v>entr</v>
      </c>
      <c r="CH32" s="19" t="str">
        <f t="shared" si="39"/>
        <v>entr</v>
      </c>
      <c r="CI32" s="19" t="str">
        <f t="shared" si="39"/>
        <v>entr</v>
      </c>
    </row>
    <row r="33" spans="2:87">
      <c r="B33" s="20">
        <v>4.2</v>
      </c>
      <c r="C33" s="21" t="s">
        <v>94</v>
      </c>
      <c r="D33" s="22"/>
      <c r="E33" s="23"/>
      <c r="F33" s="23"/>
      <c r="G33" s="22"/>
      <c r="H33" s="24">
        <v>0</v>
      </c>
      <c r="I33" s="25"/>
      <c r="J33" s="26"/>
      <c r="K33" s="27"/>
      <c r="L33" s="28"/>
      <c r="M33" s="29" t="str">
        <f t="shared" si="2"/>
        <v/>
      </c>
      <c r="N33" s="18">
        <f t="shared" si="9"/>
        <v>0</v>
      </c>
      <c r="O33" s="19" t="str">
        <f t="shared" ref="O33:AD37" si="41">IF(OR(AND(O$9&lt;=$K33,O$9&lt;=$I33,O$9&lt;=$L33,O$9&lt;=$J33),AND(O$9&lt;=$K33,O$9+7&gt;$I33,O$9&lt;=$L33,O$9+7&gt;$J33),AND(O$9+7&gt;$K33,O$9&lt;=$I33,O$9+7&gt;$L33,O$9&lt;=$J33),AND(O$9+7&gt;$K33,O$9+7&gt;$I33,O$9+7&gt;$L33,O$9+7&gt;$J33)),"entr",IF(OR(AND(O$9&lt;=$K33,O$9+7&gt;$I33,O$9&lt;=$L33,O$9&lt;=$J33),AND(O$9+7&gt;$K33,O$9+7&gt;$I33,O$9+7&gt;$L33,O$9&lt;=$J33)),"etr",IF(OR(AND(O$9+7&gt;$K33,O$9&lt;=$I33,O$9&lt;=$L33,O$9&lt;=$J33),AND(O$9+7&gt;$K33,O$9+7&gt;$I33,O$9&lt;=$L33,O$9+7&gt;$J33)),"fntr",IF(AND(O$9+7&gt;$K33,O$9+7&gt;$I33,O$9&lt;=$L33,O$9&lt;=$J33),"ftr","err"))))</f>
        <v>entr</v>
      </c>
      <c r="P33" s="19" t="str">
        <f t="shared" si="41"/>
        <v>entr</v>
      </c>
      <c r="Q33" s="19" t="str">
        <f t="shared" si="41"/>
        <v>entr</v>
      </c>
      <c r="R33" s="19" t="str">
        <f t="shared" si="41"/>
        <v>entr</v>
      </c>
      <c r="S33" s="19" t="str">
        <f t="shared" si="41"/>
        <v>entr</v>
      </c>
      <c r="T33" s="19" t="str">
        <f t="shared" si="41"/>
        <v>entr</v>
      </c>
      <c r="U33" s="19" t="str">
        <f t="shared" si="41"/>
        <v>entr</v>
      </c>
      <c r="V33" s="19" t="str">
        <f t="shared" si="41"/>
        <v>entr</v>
      </c>
      <c r="W33" s="19" t="str">
        <f t="shared" si="41"/>
        <v>entr</v>
      </c>
      <c r="X33" s="19" t="str">
        <f t="shared" si="41"/>
        <v>entr</v>
      </c>
      <c r="Y33" s="19" t="str">
        <f t="shared" si="41"/>
        <v>entr</v>
      </c>
      <c r="Z33" s="19" t="str">
        <f t="shared" si="41"/>
        <v>entr</v>
      </c>
      <c r="AA33" s="19" t="str">
        <f t="shared" si="41"/>
        <v>entr</v>
      </c>
      <c r="AB33" s="19" t="str">
        <f t="shared" si="41"/>
        <v>entr</v>
      </c>
      <c r="AC33" s="19" t="str">
        <f t="shared" si="41"/>
        <v>entr</v>
      </c>
      <c r="AD33" s="19" t="str">
        <f t="shared" si="41"/>
        <v>entr</v>
      </c>
      <c r="AE33" s="19" t="str">
        <f t="shared" ref="AE33:AT37" si="42">IF(OR(AND(AE$9&lt;=$K33,AE$9&lt;=$I33,AE$9&lt;=$L33,AE$9&lt;=$J33),AND(AE$9&lt;=$K33,AE$9+7&gt;$I33,AE$9&lt;=$L33,AE$9+7&gt;$J33),AND(AE$9+7&gt;$K33,AE$9&lt;=$I33,AE$9+7&gt;$L33,AE$9&lt;=$J33),AND(AE$9+7&gt;$K33,AE$9+7&gt;$I33,AE$9+7&gt;$L33,AE$9+7&gt;$J33)),"entr",IF(OR(AND(AE$9&lt;=$K33,AE$9+7&gt;$I33,AE$9&lt;=$L33,AE$9&lt;=$J33),AND(AE$9+7&gt;$K33,AE$9+7&gt;$I33,AE$9+7&gt;$L33,AE$9&lt;=$J33)),"etr",IF(OR(AND(AE$9+7&gt;$K33,AE$9&lt;=$I33,AE$9&lt;=$L33,AE$9&lt;=$J33),AND(AE$9+7&gt;$K33,AE$9+7&gt;$I33,AE$9&lt;=$L33,AE$9+7&gt;$J33)),"fntr",IF(AND(AE$9+7&gt;$K33,AE$9+7&gt;$I33,AE$9&lt;=$L33,AE$9&lt;=$J33),"ftr","err"))))</f>
        <v>entr</v>
      </c>
      <c r="AF33" s="19" t="str">
        <f t="shared" si="42"/>
        <v>entr</v>
      </c>
      <c r="AG33" s="19" t="str">
        <f t="shared" si="42"/>
        <v>entr</v>
      </c>
      <c r="AH33" s="19" t="str">
        <f t="shared" si="42"/>
        <v>entr</v>
      </c>
      <c r="AI33" s="19" t="str">
        <f t="shared" si="42"/>
        <v>entr</v>
      </c>
      <c r="AJ33" s="19" t="str">
        <f t="shared" si="42"/>
        <v>entr</v>
      </c>
      <c r="AK33" s="19" t="str">
        <f t="shared" si="42"/>
        <v>entr</v>
      </c>
      <c r="AL33" s="19" t="str">
        <f t="shared" si="42"/>
        <v>entr</v>
      </c>
      <c r="AM33" s="19" t="str">
        <f t="shared" si="42"/>
        <v>entr</v>
      </c>
      <c r="AN33" s="19" t="str">
        <f t="shared" si="42"/>
        <v>entr</v>
      </c>
      <c r="AO33" s="19" t="str">
        <f t="shared" si="42"/>
        <v>entr</v>
      </c>
      <c r="AP33" s="19" t="str">
        <f t="shared" si="42"/>
        <v>entr</v>
      </c>
      <c r="AQ33" s="19" t="str">
        <f t="shared" si="42"/>
        <v>entr</v>
      </c>
      <c r="AR33" s="19" t="str">
        <f t="shared" si="42"/>
        <v>entr</v>
      </c>
      <c r="AS33" s="19" t="str">
        <f t="shared" si="42"/>
        <v>entr</v>
      </c>
      <c r="AT33" s="19" t="str">
        <f t="shared" si="42"/>
        <v>entr</v>
      </c>
      <c r="AU33" s="19" t="str">
        <f t="shared" ref="AU33:BJ37" si="43">IF(OR(AND(AU$9&lt;=$K33,AU$9&lt;=$I33,AU$9&lt;=$L33,AU$9&lt;=$J33),AND(AU$9&lt;=$K33,AU$9+7&gt;$I33,AU$9&lt;=$L33,AU$9+7&gt;$J33),AND(AU$9+7&gt;$K33,AU$9&lt;=$I33,AU$9+7&gt;$L33,AU$9&lt;=$J33),AND(AU$9+7&gt;$K33,AU$9+7&gt;$I33,AU$9+7&gt;$L33,AU$9+7&gt;$J33)),"entr",IF(OR(AND(AU$9&lt;=$K33,AU$9+7&gt;$I33,AU$9&lt;=$L33,AU$9&lt;=$J33),AND(AU$9+7&gt;$K33,AU$9+7&gt;$I33,AU$9+7&gt;$L33,AU$9&lt;=$J33)),"etr",IF(OR(AND(AU$9+7&gt;$K33,AU$9&lt;=$I33,AU$9&lt;=$L33,AU$9&lt;=$J33),AND(AU$9+7&gt;$K33,AU$9+7&gt;$I33,AU$9&lt;=$L33,AU$9+7&gt;$J33)),"fntr",IF(AND(AU$9+7&gt;$K33,AU$9+7&gt;$I33,AU$9&lt;=$L33,AU$9&lt;=$J33),"ftr","err"))))</f>
        <v>entr</v>
      </c>
      <c r="AV33" s="19" t="str">
        <f t="shared" si="43"/>
        <v>entr</v>
      </c>
      <c r="AW33" s="19" t="str">
        <f t="shared" si="43"/>
        <v>entr</v>
      </c>
      <c r="AX33" s="19" t="str">
        <f t="shared" si="43"/>
        <v>entr</v>
      </c>
      <c r="AY33" s="19" t="str">
        <f t="shared" si="43"/>
        <v>entr</v>
      </c>
      <c r="AZ33" s="19" t="str">
        <f t="shared" si="43"/>
        <v>entr</v>
      </c>
      <c r="BA33" s="19" t="str">
        <f t="shared" si="43"/>
        <v>entr</v>
      </c>
      <c r="BB33" s="19" t="str">
        <f t="shared" si="43"/>
        <v>entr</v>
      </c>
      <c r="BC33" s="19" t="str">
        <f t="shared" si="43"/>
        <v>entr</v>
      </c>
      <c r="BD33" s="19" t="str">
        <f t="shared" si="43"/>
        <v>entr</v>
      </c>
      <c r="BE33" s="19" t="str">
        <f t="shared" si="43"/>
        <v>entr</v>
      </c>
      <c r="BF33" s="19" t="str">
        <f t="shared" si="43"/>
        <v>entr</v>
      </c>
      <c r="BG33" s="19" t="str">
        <f t="shared" si="43"/>
        <v>entr</v>
      </c>
      <c r="BH33" s="19" t="str">
        <f t="shared" si="43"/>
        <v>entr</v>
      </c>
      <c r="BI33" s="19" t="str">
        <f t="shared" si="43"/>
        <v>entr</v>
      </c>
      <c r="BJ33" s="19" t="str">
        <f t="shared" si="43"/>
        <v>entr</v>
      </c>
      <c r="BK33" s="19" t="str">
        <f t="shared" ref="BK33:BZ37" si="44">IF(OR(AND(BK$9&lt;=$K33,BK$9&lt;=$I33,BK$9&lt;=$L33,BK$9&lt;=$J33),AND(BK$9&lt;=$K33,BK$9+7&gt;$I33,BK$9&lt;=$L33,BK$9+7&gt;$J33),AND(BK$9+7&gt;$K33,BK$9&lt;=$I33,BK$9+7&gt;$L33,BK$9&lt;=$J33),AND(BK$9+7&gt;$K33,BK$9+7&gt;$I33,BK$9+7&gt;$L33,BK$9+7&gt;$J33)),"entr",IF(OR(AND(BK$9&lt;=$K33,BK$9+7&gt;$I33,BK$9&lt;=$L33,BK$9&lt;=$J33),AND(BK$9+7&gt;$K33,BK$9+7&gt;$I33,BK$9+7&gt;$L33,BK$9&lt;=$J33)),"etr",IF(OR(AND(BK$9+7&gt;$K33,BK$9&lt;=$I33,BK$9&lt;=$L33,BK$9&lt;=$J33),AND(BK$9+7&gt;$K33,BK$9+7&gt;$I33,BK$9&lt;=$L33,BK$9+7&gt;$J33)),"fntr",IF(AND(BK$9+7&gt;$K33,BK$9+7&gt;$I33,BK$9&lt;=$L33,BK$9&lt;=$J33),"ftr","err"))))</f>
        <v>entr</v>
      </c>
      <c r="BL33" s="19" t="str">
        <f t="shared" si="44"/>
        <v>entr</v>
      </c>
      <c r="BM33" s="19" t="str">
        <f t="shared" si="44"/>
        <v>entr</v>
      </c>
      <c r="BN33" s="19" t="str">
        <f t="shared" si="44"/>
        <v>entr</v>
      </c>
      <c r="BO33" s="19" t="str">
        <f t="shared" si="44"/>
        <v>entr</v>
      </c>
      <c r="BP33" s="19" t="str">
        <f t="shared" si="44"/>
        <v>entr</v>
      </c>
      <c r="BQ33" s="19" t="str">
        <f t="shared" si="44"/>
        <v>entr</v>
      </c>
      <c r="BR33" s="19" t="str">
        <f t="shared" si="44"/>
        <v>entr</v>
      </c>
      <c r="BS33" s="19" t="str">
        <f t="shared" si="44"/>
        <v>entr</v>
      </c>
      <c r="BT33" s="19" t="str">
        <f t="shared" si="44"/>
        <v>entr</v>
      </c>
      <c r="BU33" s="19" t="str">
        <f t="shared" si="44"/>
        <v>entr</v>
      </c>
      <c r="BV33" s="19" t="str">
        <f t="shared" si="44"/>
        <v>entr</v>
      </c>
      <c r="BW33" s="19" t="str">
        <f t="shared" si="44"/>
        <v>entr</v>
      </c>
      <c r="BX33" s="19" t="str">
        <f t="shared" si="44"/>
        <v>entr</v>
      </c>
      <c r="BY33" s="19" t="str">
        <f t="shared" si="44"/>
        <v>entr</v>
      </c>
      <c r="BZ33" s="19" t="str">
        <f t="shared" si="44"/>
        <v>entr</v>
      </c>
      <c r="CA33" s="19" t="str">
        <f t="shared" ref="CA33:CI37" si="45">IF(OR(AND(CA$9&lt;=$K33,CA$9&lt;=$I33,CA$9&lt;=$L33,CA$9&lt;=$J33),AND(CA$9&lt;=$K33,CA$9+7&gt;$I33,CA$9&lt;=$L33,CA$9+7&gt;$J33),AND(CA$9+7&gt;$K33,CA$9&lt;=$I33,CA$9+7&gt;$L33,CA$9&lt;=$J33),AND(CA$9+7&gt;$K33,CA$9+7&gt;$I33,CA$9+7&gt;$L33,CA$9+7&gt;$J33)),"entr",IF(OR(AND(CA$9&lt;=$K33,CA$9+7&gt;$I33,CA$9&lt;=$L33,CA$9&lt;=$J33),AND(CA$9+7&gt;$K33,CA$9+7&gt;$I33,CA$9+7&gt;$L33,CA$9&lt;=$J33)),"etr",IF(OR(AND(CA$9+7&gt;$K33,CA$9&lt;=$I33,CA$9&lt;=$L33,CA$9&lt;=$J33),AND(CA$9+7&gt;$K33,CA$9+7&gt;$I33,CA$9&lt;=$L33,CA$9+7&gt;$J33)),"fntr",IF(AND(CA$9+7&gt;$K33,CA$9+7&gt;$I33,CA$9&lt;=$L33,CA$9&lt;=$J33),"ftr","err"))))</f>
        <v>entr</v>
      </c>
      <c r="CB33" s="19" t="str">
        <f t="shared" si="45"/>
        <v>entr</v>
      </c>
      <c r="CC33" s="19" t="str">
        <f t="shared" si="45"/>
        <v>entr</v>
      </c>
      <c r="CD33" s="19" t="str">
        <f t="shared" si="45"/>
        <v>entr</v>
      </c>
      <c r="CE33" s="19" t="str">
        <f t="shared" si="45"/>
        <v>entr</v>
      </c>
      <c r="CF33" s="19" t="str">
        <f t="shared" si="45"/>
        <v>entr</v>
      </c>
      <c r="CG33" s="19" t="str">
        <f t="shared" si="45"/>
        <v>entr</v>
      </c>
      <c r="CH33" s="19" t="str">
        <f t="shared" si="45"/>
        <v>entr</v>
      </c>
      <c r="CI33" s="19" t="str">
        <f t="shared" si="45"/>
        <v>entr</v>
      </c>
    </row>
    <row r="34" spans="2:87">
      <c r="B34" s="20">
        <v>4.3</v>
      </c>
      <c r="C34" s="21" t="s">
        <v>95</v>
      </c>
      <c r="D34" s="22"/>
      <c r="E34" s="23"/>
      <c r="F34" s="23"/>
      <c r="G34" s="22"/>
      <c r="H34" s="24">
        <v>0</v>
      </c>
      <c r="I34" s="25"/>
      <c r="J34" s="26"/>
      <c r="K34" s="27"/>
      <c r="L34" s="28"/>
      <c r="M34" s="29" t="str">
        <f t="shared" si="2"/>
        <v/>
      </c>
      <c r="N34" s="18">
        <f t="shared" si="9"/>
        <v>0</v>
      </c>
      <c r="O34" s="19" t="str">
        <f t="shared" si="41"/>
        <v>entr</v>
      </c>
      <c r="P34" s="19" t="str">
        <f t="shared" si="41"/>
        <v>entr</v>
      </c>
      <c r="Q34" s="19" t="str">
        <f t="shared" si="41"/>
        <v>entr</v>
      </c>
      <c r="R34" s="19" t="str">
        <f t="shared" si="41"/>
        <v>entr</v>
      </c>
      <c r="S34" s="19" t="str">
        <f t="shared" si="41"/>
        <v>entr</v>
      </c>
      <c r="T34" s="19" t="str">
        <f t="shared" si="41"/>
        <v>entr</v>
      </c>
      <c r="U34" s="19" t="str">
        <f t="shared" si="41"/>
        <v>entr</v>
      </c>
      <c r="V34" s="19" t="str">
        <f t="shared" si="41"/>
        <v>entr</v>
      </c>
      <c r="W34" s="19" t="str">
        <f t="shared" si="41"/>
        <v>entr</v>
      </c>
      <c r="X34" s="19" t="str">
        <f t="shared" si="41"/>
        <v>entr</v>
      </c>
      <c r="Y34" s="19" t="str">
        <f t="shared" si="41"/>
        <v>entr</v>
      </c>
      <c r="Z34" s="19" t="str">
        <f t="shared" si="41"/>
        <v>entr</v>
      </c>
      <c r="AA34" s="19" t="str">
        <f t="shared" si="41"/>
        <v>entr</v>
      </c>
      <c r="AB34" s="19" t="str">
        <f t="shared" si="41"/>
        <v>entr</v>
      </c>
      <c r="AC34" s="19" t="str">
        <f t="shared" si="41"/>
        <v>entr</v>
      </c>
      <c r="AD34" s="19" t="str">
        <f t="shared" si="41"/>
        <v>entr</v>
      </c>
      <c r="AE34" s="19" t="str">
        <f t="shared" si="42"/>
        <v>entr</v>
      </c>
      <c r="AF34" s="19" t="str">
        <f t="shared" si="42"/>
        <v>entr</v>
      </c>
      <c r="AG34" s="19" t="str">
        <f t="shared" si="42"/>
        <v>entr</v>
      </c>
      <c r="AH34" s="19" t="str">
        <f t="shared" si="42"/>
        <v>entr</v>
      </c>
      <c r="AI34" s="19" t="str">
        <f t="shared" si="42"/>
        <v>entr</v>
      </c>
      <c r="AJ34" s="19" t="str">
        <f t="shared" si="42"/>
        <v>entr</v>
      </c>
      <c r="AK34" s="19" t="str">
        <f t="shared" si="42"/>
        <v>entr</v>
      </c>
      <c r="AL34" s="19" t="str">
        <f t="shared" si="42"/>
        <v>entr</v>
      </c>
      <c r="AM34" s="19" t="str">
        <f t="shared" si="42"/>
        <v>entr</v>
      </c>
      <c r="AN34" s="19" t="str">
        <f t="shared" si="42"/>
        <v>entr</v>
      </c>
      <c r="AO34" s="19" t="str">
        <f t="shared" si="42"/>
        <v>entr</v>
      </c>
      <c r="AP34" s="19" t="str">
        <f t="shared" si="42"/>
        <v>entr</v>
      </c>
      <c r="AQ34" s="19" t="str">
        <f t="shared" si="42"/>
        <v>entr</v>
      </c>
      <c r="AR34" s="19" t="str">
        <f t="shared" si="42"/>
        <v>entr</v>
      </c>
      <c r="AS34" s="19" t="str">
        <f t="shared" si="42"/>
        <v>entr</v>
      </c>
      <c r="AT34" s="19" t="str">
        <f t="shared" si="42"/>
        <v>entr</v>
      </c>
      <c r="AU34" s="19" t="str">
        <f t="shared" si="43"/>
        <v>entr</v>
      </c>
      <c r="AV34" s="19" t="str">
        <f t="shared" si="43"/>
        <v>entr</v>
      </c>
      <c r="AW34" s="19" t="str">
        <f t="shared" si="43"/>
        <v>entr</v>
      </c>
      <c r="AX34" s="19" t="str">
        <f t="shared" si="43"/>
        <v>entr</v>
      </c>
      <c r="AY34" s="19" t="str">
        <f t="shared" si="43"/>
        <v>entr</v>
      </c>
      <c r="AZ34" s="19" t="str">
        <f t="shared" si="43"/>
        <v>entr</v>
      </c>
      <c r="BA34" s="19" t="str">
        <f t="shared" si="43"/>
        <v>entr</v>
      </c>
      <c r="BB34" s="19" t="str">
        <f t="shared" si="43"/>
        <v>entr</v>
      </c>
      <c r="BC34" s="19" t="str">
        <f t="shared" si="43"/>
        <v>entr</v>
      </c>
      <c r="BD34" s="19" t="str">
        <f t="shared" si="43"/>
        <v>entr</v>
      </c>
      <c r="BE34" s="19" t="str">
        <f t="shared" si="43"/>
        <v>entr</v>
      </c>
      <c r="BF34" s="19" t="str">
        <f t="shared" si="43"/>
        <v>entr</v>
      </c>
      <c r="BG34" s="19" t="str">
        <f t="shared" si="43"/>
        <v>entr</v>
      </c>
      <c r="BH34" s="19" t="str">
        <f t="shared" si="43"/>
        <v>entr</v>
      </c>
      <c r="BI34" s="19" t="str">
        <f t="shared" si="43"/>
        <v>entr</v>
      </c>
      <c r="BJ34" s="19" t="str">
        <f t="shared" si="43"/>
        <v>entr</v>
      </c>
      <c r="BK34" s="19" t="str">
        <f t="shared" si="44"/>
        <v>entr</v>
      </c>
      <c r="BL34" s="19" t="str">
        <f t="shared" si="44"/>
        <v>entr</v>
      </c>
      <c r="BM34" s="19" t="str">
        <f t="shared" si="44"/>
        <v>entr</v>
      </c>
      <c r="BN34" s="19" t="str">
        <f t="shared" si="44"/>
        <v>entr</v>
      </c>
      <c r="BO34" s="19" t="str">
        <f t="shared" si="44"/>
        <v>entr</v>
      </c>
      <c r="BP34" s="19" t="str">
        <f t="shared" si="44"/>
        <v>entr</v>
      </c>
      <c r="BQ34" s="19" t="str">
        <f t="shared" si="44"/>
        <v>entr</v>
      </c>
      <c r="BR34" s="19" t="str">
        <f t="shared" si="44"/>
        <v>entr</v>
      </c>
      <c r="BS34" s="19" t="str">
        <f t="shared" si="44"/>
        <v>entr</v>
      </c>
      <c r="BT34" s="19" t="str">
        <f t="shared" si="44"/>
        <v>entr</v>
      </c>
      <c r="BU34" s="19" t="str">
        <f t="shared" si="44"/>
        <v>entr</v>
      </c>
      <c r="BV34" s="19" t="str">
        <f t="shared" si="44"/>
        <v>entr</v>
      </c>
      <c r="BW34" s="19" t="str">
        <f t="shared" si="44"/>
        <v>entr</v>
      </c>
      <c r="BX34" s="19" t="str">
        <f t="shared" si="44"/>
        <v>entr</v>
      </c>
      <c r="BY34" s="19" t="str">
        <f t="shared" si="44"/>
        <v>entr</v>
      </c>
      <c r="BZ34" s="19" t="str">
        <f t="shared" si="44"/>
        <v>entr</v>
      </c>
      <c r="CA34" s="19" t="str">
        <f t="shared" si="45"/>
        <v>entr</v>
      </c>
      <c r="CB34" s="19" t="str">
        <f t="shared" si="45"/>
        <v>entr</v>
      </c>
      <c r="CC34" s="19" t="str">
        <f t="shared" si="45"/>
        <v>entr</v>
      </c>
      <c r="CD34" s="19" t="str">
        <f t="shared" si="45"/>
        <v>entr</v>
      </c>
      <c r="CE34" s="19" t="str">
        <f t="shared" si="45"/>
        <v>entr</v>
      </c>
      <c r="CF34" s="19" t="str">
        <f t="shared" si="45"/>
        <v>entr</v>
      </c>
      <c r="CG34" s="19" t="str">
        <f t="shared" si="45"/>
        <v>entr</v>
      </c>
      <c r="CH34" s="19" t="str">
        <f t="shared" si="45"/>
        <v>entr</v>
      </c>
      <c r="CI34" s="19" t="str">
        <f t="shared" si="45"/>
        <v>entr</v>
      </c>
    </row>
    <row r="35" spans="2:87">
      <c r="B35" s="20">
        <v>4.4000000000000004</v>
      </c>
      <c r="C35" s="21" t="s">
        <v>96</v>
      </c>
      <c r="D35" s="22"/>
      <c r="E35" s="23"/>
      <c r="F35" s="23"/>
      <c r="G35" s="22"/>
      <c r="H35" s="24">
        <v>0</v>
      </c>
      <c r="I35" s="25"/>
      <c r="J35" s="26"/>
      <c r="K35" s="27"/>
      <c r="L35" s="28"/>
      <c r="M35" s="29" t="str">
        <f t="shared" si="2"/>
        <v/>
      </c>
      <c r="N35" s="18">
        <f t="shared" si="9"/>
        <v>0</v>
      </c>
      <c r="O35" s="19" t="str">
        <f t="shared" si="41"/>
        <v>entr</v>
      </c>
      <c r="P35" s="19" t="str">
        <f t="shared" si="41"/>
        <v>entr</v>
      </c>
      <c r="Q35" s="19" t="str">
        <f t="shared" si="41"/>
        <v>entr</v>
      </c>
      <c r="R35" s="19" t="str">
        <f t="shared" si="41"/>
        <v>entr</v>
      </c>
      <c r="S35" s="19" t="str">
        <f t="shared" si="41"/>
        <v>entr</v>
      </c>
      <c r="T35" s="19" t="str">
        <f t="shared" si="41"/>
        <v>entr</v>
      </c>
      <c r="U35" s="19" t="str">
        <f t="shared" si="41"/>
        <v>entr</v>
      </c>
      <c r="V35" s="19" t="str">
        <f t="shared" si="41"/>
        <v>entr</v>
      </c>
      <c r="W35" s="19" t="str">
        <f t="shared" si="41"/>
        <v>entr</v>
      </c>
      <c r="X35" s="19" t="str">
        <f t="shared" si="41"/>
        <v>entr</v>
      </c>
      <c r="Y35" s="19" t="str">
        <f t="shared" si="41"/>
        <v>entr</v>
      </c>
      <c r="Z35" s="19" t="str">
        <f t="shared" si="41"/>
        <v>entr</v>
      </c>
      <c r="AA35" s="19" t="str">
        <f t="shared" si="41"/>
        <v>entr</v>
      </c>
      <c r="AB35" s="19" t="str">
        <f t="shared" si="41"/>
        <v>entr</v>
      </c>
      <c r="AC35" s="19" t="str">
        <f t="shared" si="41"/>
        <v>entr</v>
      </c>
      <c r="AD35" s="19" t="str">
        <f t="shared" si="41"/>
        <v>entr</v>
      </c>
      <c r="AE35" s="19" t="str">
        <f t="shared" si="42"/>
        <v>entr</v>
      </c>
      <c r="AF35" s="19" t="str">
        <f t="shared" si="42"/>
        <v>entr</v>
      </c>
      <c r="AG35" s="19" t="str">
        <f t="shared" si="42"/>
        <v>entr</v>
      </c>
      <c r="AH35" s="19" t="str">
        <f t="shared" si="42"/>
        <v>entr</v>
      </c>
      <c r="AI35" s="19" t="str">
        <f t="shared" si="42"/>
        <v>entr</v>
      </c>
      <c r="AJ35" s="19" t="str">
        <f t="shared" si="42"/>
        <v>entr</v>
      </c>
      <c r="AK35" s="19" t="str">
        <f t="shared" si="42"/>
        <v>entr</v>
      </c>
      <c r="AL35" s="19" t="str">
        <f t="shared" si="42"/>
        <v>entr</v>
      </c>
      <c r="AM35" s="19" t="str">
        <f t="shared" si="42"/>
        <v>entr</v>
      </c>
      <c r="AN35" s="19" t="str">
        <f t="shared" si="42"/>
        <v>entr</v>
      </c>
      <c r="AO35" s="19" t="str">
        <f t="shared" si="42"/>
        <v>entr</v>
      </c>
      <c r="AP35" s="19" t="str">
        <f t="shared" si="42"/>
        <v>entr</v>
      </c>
      <c r="AQ35" s="19" t="str">
        <f t="shared" si="42"/>
        <v>entr</v>
      </c>
      <c r="AR35" s="19" t="str">
        <f t="shared" si="42"/>
        <v>entr</v>
      </c>
      <c r="AS35" s="19" t="str">
        <f t="shared" si="42"/>
        <v>entr</v>
      </c>
      <c r="AT35" s="19" t="str">
        <f t="shared" si="42"/>
        <v>entr</v>
      </c>
      <c r="AU35" s="19" t="str">
        <f t="shared" si="43"/>
        <v>entr</v>
      </c>
      <c r="AV35" s="19" t="str">
        <f t="shared" si="43"/>
        <v>entr</v>
      </c>
      <c r="AW35" s="19" t="str">
        <f t="shared" si="43"/>
        <v>entr</v>
      </c>
      <c r="AX35" s="19" t="str">
        <f t="shared" si="43"/>
        <v>entr</v>
      </c>
      <c r="AY35" s="19" t="str">
        <f t="shared" si="43"/>
        <v>entr</v>
      </c>
      <c r="AZ35" s="19" t="str">
        <f t="shared" si="43"/>
        <v>entr</v>
      </c>
      <c r="BA35" s="19" t="str">
        <f t="shared" si="43"/>
        <v>entr</v>
      </c>
      <c r="BB35" s="19" t="str">
        <f t="shared" si="43"/>
        <v>entr</v>
      </c>
      <c r="BC35" s="19" t="str">
        <f t="shared" si="43"/>
        <v>entr</v>
      </c>
      <c r="BD35" s="19" t="str">
        <f t="shared" si="43"/>
        <v>entr</v>
      </c>
      <c r="BE35" s="19" t="str">
        <f t="shared" si="43"/>
        <v>entr</v>
      </c>
      <c r="BF35" s="19" t="str">
        <f t="shared" si="43"/>
        <v>entr</v>
      </c>
      <c r="BG35" s="19" t="str">
        <f t="shared" si="43"/>
        <v>entr</v>
      </c>
      <c r="BH35" s="19" t="str">
        <f t="shared" si="43"/>
        <v>entr</v>
      </c>
      <c r="BI35" s="19" t="str">
        <f t="shared" si="43"/>
        <v>entr</v>
      </c>
      <c r="BJ35" s="19" t="str">
        <f t="shared" si="43"/>
        <v>entr</v>
      </c>
      <c r="BK35" s="19" t="str">
        <f t="shared" si="44"/>
        <v>entr</v>
      </c>
      <c r="BL35" s="19" t="str">
        <f t="shared" si="44"/>
        <v>entr</v>
      </c>
      <c r="BM35" s="19" t="str">
        <f t="shared" si="44"/>
        <v>entr</v>
      </c>
      <c r="BN35" s="19" t="str">
        <f t="shared" si="44"/>
        <v>entr</v>
      </c>
      <c r="BO35" s="19" t="str">
        <f t="shared" si="44"/>
        <v>entr</v>
      </c>
      <c r="BP35" s="19" t="str">
        <f t="shared" si="44"/>
        <v>entr</v>
      </c>
      <c r="BQ35" s="19" t="str">
        <f t="shared" si="44"/>
        <v>entr</v>
      </c>
      <c r="BR35" s="19" t="str">
        <f t="shared" si="44"/>
        <v>entr</v>
      </c>
      <c r="BS35" s="19" t="str">
        <f t="shared" si="44"/>
        <v>entr</v>
      </c>
      <c r="BT35" s="19" t="str">
        <f t="shared" si="44"/>
        <v>entr</v>
      </c>
      <c r="BU35" s="19" t="str">
        <f t="shared" si="44"/>
        <v>entr</v>
      </c>
      <c r="BV35" s="19" t="str">
        <f t="shared" si="44"/>
        <v>entr</v>
      </c>
      <c r="BW35" s="19" t="str">
        <f t="shared" si="44"/>
        <v>entr</v>
      </c>
      <c r="BX35" s="19" t="str">
        <f t="shared" si="44"/>
        <v>entr</v>
      </c>
      <c r="BY35" s="19" t="str">
        <f t="shared" si="44"/>
        <v>entr</v>
      </c>
      <c r="BZ35" s="19" t="str">
        <f t="shared" si="44"/>
        <v>entr</v>
      </c>
      <c r="CA35" s="19" t="str">
        <f t="shared" si="45"/>
        <v>entr</v>
      </c>
      <c r="CB35" s="19" t="str">
        <f t="shared" si="45"/>
        <v>entr</v>
      </c>
      <c r="CC35" s="19" t="str">
        <f t="shared" si="45"/>
        <v>entr</v>
      </c>
      <c r="CD35" s="19" t="str">
        <f t="shared" si="45"/>
        <v>entr</v>
      </c>
      <c r="CE35" s="19" t="str">
        <f t="shared" si="45"/>
        <v>entr</v>
      </c>
      <c r="CF35" s="19" t="str">
        <f t="shared" si="45"/>
        <v>entr</v>
      </c>
      <c r="CG35" s="19" t="str">
        <f t="shared" si="45"/>
        <v>entr</v>
      </c>
      <c r="CH35" s="19" t="str">
        <f t="shared" si="45"/>
        <v>entr</v>
      </c>
      <c r="CI35" s="19" t="str">
        <f t="shared" si="45"/>
        <v>entr</v>
      </c>
    </row>
    <row r="36" spans="2:87">
      <c r="B36" s="20">
        <v>4.5</v>
      </c>
      <c r="C36" s="21" t="s">
        <v>97</v>
      </c>
      <c r="D36" s="22"/>
      <c r="E36" s="23"/>
      <c r="F36" s="23"/>
      <c r="G36" s="22"/>
      <c r="H36" s="24">
        <v>0</v>
      </c>
      <c r="I36" s="25"/>
      <c r="J36" s="26"/>
      <c r="K36" s="27"/>
      <c r="L36" s="28"/>
      <c r="M36" s="29" t="str">
        <f t="shared" si="2"/>
        <v/>
      </c>
      <c r="N36" s="18">
        <f t="shared" si="9"/>
        <v>0</v>
      </c>
      <c r="O36" s="19" t="str">
        <f t="shared" si="41"/>
        <v>entr</v>
      </c>
      <c r="P36" s="19" t="str">
        <f t="shared" si="41"/>
        <v>entr</v>
      </c>
      <c r="Q36" s="19" t="str">
        <f t="shared" si="41"/>
        <v>entr</v>
      </c>
      <c r="R36" s="19" t="str">
        <f t="shared" si="41"/>
        <v>entr</v>
      </c>
      <c r="S36" s="19" t="str">
        <f t="shared" si="41"/>
        <v>entr</v>
      </c>
      <c r="T36" s="19" t="str">
        <f t="shared" si="41"/>
        <v>entr</v>
      </c>
      <c r="U36" s="19" t="str">
        <f t="shared" si="41"/>
        <v>entr</v>
      </c>
      <c r="V36" s="19" t="str">
        <f t="shared" si="41"/>
        <v>entr</v>
      </c>
      <c r="W36" s="19" t="str">
        <f t="shared" si="41"/>
        <v>entr</v>
      </c>
      <c r="X36" s="19" t="str">
        <f t="shared" si="41"/>
        <v>entr</v>
      </c>
      <c r="Y36" s="19" t="str">
        <f t="shared" si="41"/>
        <v>entr</v>
      </c>
      <c r="Z36" s="19" t="str">
        <f t="shared" si="41"/>
        <v>entr</v>
      </c>
      <c r="AA36" s="19" t="str">
        <f t="shared" si="41"/>
        <v>entr</v>
      </c>
      <c r="AB36" s="19" t="str">
        <f t="shared" si="41"/>
        <v>entr</v>
      </c>
      <c r="AC36" s="19" t="str">
        <f t="shared" si="41"/>
        <v>entr</v>
      </c>
      <c r="AD36" s="19" t="str">
        <f t="shared" si="41"/>
        <v>entr</v>
      </c>
      <c r="AE36" s="19" t="str">
        <f t="shared" si="42"/>
        <v>entr</v>
      </c>
      <c r="AF36" s="19" t="str">
        <f t="shared" si="42"/>
        <v>entr</v>
      </c>
      <c r="AG36" s="19" t="str">
        <f t="shared" si="42"/>
        <v>entr</v>
      </c>
      <c r="AH36" s="19" t="str">
        <f t="shared" si="42"/>
        <v>entr</v>
      </c>
      <c r="AI36" s="19" t="str">
        <f t="shared" si="42"/>
        <v>entr</v>
      </c>
      <c r="AJ36" s="19" t="str">
        <f t="shared" si="42"/>
        <v>entr</v>
      </c>
      <c r="AK36" s="19" t="str">
        <f t="shared" si="42"/>
        <v>entr</v>
      </c>
      <c r="AL36" s="19" t="str">
        <f t="shared" si="42"/>
        <v>entr</v>
      </c>
      <c r="AM36" s="19" t="str">
        <f t="shared" si="42"/>
        <v>entr</v>
      </c>
      <c r="AN36" s="19" t="str">
        <f t="shared" si="42"/>
        <v>entr</v>
      </c>
      <c r="AO36" s="19" t="str">
        <f t="shared" si="42"/>
        <v>entr</v>
      </c>
      <c r="AP36" s="19" t="str">
        <f t="shared" si="42"/>
        <v>entr</v>
      </c>
      <c r="AQ36" s="19" t="str">
        <f t="shared" si="42"/>
        <v>entr</v>
      </c>
      <c r="AR36" s="19" t="str">
        <f t="shared" si="42"/>
        <v>entr</v>
      </c>
      <c r="AS36" s="19" t="str">
        <f t="shared" si="42"/>
        <v>entr</v>
      </c>
      <c r="AT36" s="19" t="str">
        <f t="shared" si="42"/>
        <v>entr</v>
      </c>
      <c r="AU36" s="19" t="str">
        <f t="shared" si="43"/>
        <v>entr</v>
      </c>
      <c r="AV36" s="19" t="str">
        <f t="shared" si="43"/>
        <v>entr</v>
      </c>
      <c r="AW36" s="19" t="str">
        <f t="shared" si="43"/>
        <v>entr</v>
      </c>
      <c r="AX36" s="19" t="str">
        <f t="shared" si="43"/>
        <v>entr</v>
      </c>
      <c r="AY36" s="19" t="str">
        <f t="shared" si="43"/>
        <v>entr</v>
      </c>
      <c r="AZ36" s="19" t="str">
        <f t="shared" si="43"/>
        <v>entr</v>
      </c>
      <c r="BA36" s="19" t="str">
        <f t="shared" si="43"/>
        <v>entr</v>
      </c>
      <c r="BB36" s="19" t="str">
        <f t="shared" si="43"/>
        <v>entr</v>
      </c>
      <c r="BC36" s="19" t="str">
        <f t="shared" si="43"/>
        <v>entr</v>
      </c>
      <c r="BD36" s="19" t="str">
        <f t="shared" si="43"/>
        <v>entr</v>
      </c>
      <c r="BE36" s="19" t="str">
        <f t="shared" si="43"/>
        <v>entr</v>
      </c>
      <c r="BF36" s="19" t="str">
        <f t="shared" si="43"/>
        <v>entr</v>
      </c>
      <c r="BG36" s="19" t="str">
        <f t="shared" si="43"/>
        <v>entr</v>
      </c>
      <c r="BH36" s="19" t="str">
        <f t="shared" si="43"/>
        <v>entr</v>
      </c>
      <c r="BI36" s="19" t="str">
        <f t="shared" si="43"/>
        <v>entr</v>
      </c>
      <c r="BJ36" s="19" t="str">
        <f t="shared" si="43"/>
        <v>entr</v>
      </c>
      <c r="BK36" s="19" t="str">
        <f t="shared" si="44"/>
        <v>entr</v>
      </c>
      <c r="BL36" s="19" t="str">
        <f t="shared" si="44"/>
        <v>entr</v>
      </c>
      <c r="BM36" s="19" t="str">
        <f t="shared" si="44"/>
        <v>entr</v>
      </c>
      <c r="BN36" s="19" t="str">
        <f t="shared" si="44"/>
        <v>entr</v>
      </c>
      <c r="BO36" s="19" t="str">
        <f t="shared" si="44"/>
        <v>entr</v>
      </c>
      <c r="BP36" s="19" t="str">
        <f t="shared" si="44"/>
        <v>entr</v>
      </c>
      <c r="BQ36" s="19" t="str">
        <f t="shared" si="44"/>
        <v>entr</v>
      </c>
      <c r="BR36" s="19" t="str">
        <f t="shared" si="44"/>
        <v>entr</v>
      </c>
      <c r="BS36" s="19" t="str">
        <f t="shared" si="44"/>
        <v>entr</v>
      </c>
      <c r="BT36" s="19" t="str">
        <f t="shared" si="44"/>
        <v>entr</v>
      </c>
      <c r="BU36" s="19" t="str">
        <f t="shared" si="44"/>
        <v>entr</v>
      </c>
      <c r="BV36" s="19" t="str">
        <f t="shared" si="44"/>
        <v>entr</v>
      </c>
      <c r="BW36" s="19" t="str">
        <f t="shared" si="44"/>
        <v>entr</v>
      </c>
      <c r="BX36" s="19" t="str">
        <f t="shared" si="44"/>
        <v>entr</v>
      </c>
      <c r="BY36" s="19" t="str">
        <f t="shared" si="44"/>
        <v>entr</v>
      </c>
      <c r="BZ36" s="19" t="str">
        <f t="shared" si="44"/>
        <v>entr</v>
      </c>
      <c r="CA36" s="19" t="str">
        <f t="shared" si="45"/>
        <v>entr</v>
      </c>
      <c r="CB36" s="19" t="str">
        <f t="shared" si="45"/>
        <v>entr</v>
      </c>
      <c r="CC36" s="19" t="str">
        <f t="shared" si="45"/>
        <v>entr</v>
      </c>
      <c r="CD36" s="19" t="str">
        <f t="shared" si="45"/>
        <v>entr</v>
      </c>
      <c r="CE36" s="19" t="str">
        <f t="shared" si="45"/>
        <v>entr</v>
      </c>
      <c r="CF36" s="19" t="str">
        <f t="shared" si="45"/>
        <v>entr</v>
      </c>
      <c r="CG36" s="19" t="str">
        <f t="shared" si="45"/>
        <v>entr</v>
      </c>
      <c r="CH36" s="19" t="str">
        <f t="shared" si="45"/>
        <v>entr</v>
      </c>
      <c r="CI36" s="19" t="str">
        <f t="shared" si="45"/>
        <v>entr</v>
      </c>
    </row>
    <row r="37" spans="2:87">
      <c r="B37" s="20">
        <v>4.5999999999999996</v>
      </c>
      <c r="C37" s="21" t="s">
        <v>98</v>
      </c>
      <c r="D37" s="22"/>
      <c r="E37" s="23"/>
      <c r="F37" s="23"/>
      <c r="G37" s="22"/>
      <c r="H37" s="24">
        <v>0</v>
      </c>
      <c r="I37" s="25"/>
      <c r="J37" s="26"/>
      <c r="K37" s="27"/>
      <c r="L37" s="28"/>
      <c r="M37" s="29" t="str">
        <f t="shared" si="2"/>
        <v/>
      </c>
      <c r="N37" s="18">
        <f t="shared" si="9"/>
        <v>0</v>
      </c>
      <c r="O37" s="19" t="str">
        <f t="shared" si="41"/>
        <v>entr</v>
      </c>
      <c r="P37" s="19" t="str">
        <f t="shared" si="41"/>
        <v>entr</v>
      </c>
      <c r="Q37" s="19" t="str">
        <f t="shared" si="41"/>
        <v>entr</v>
      </c>
      <c r="R37" s="19" t="str">
        <f t="shared" si="41"/>
        <v>entr</v>
      </c>
      <c r="S37" s="19" t="str">
        <f t="shared" si="41"/>
        <v>entr</v>
      </c>
      <c r="T37" s="19" t="str">
        <f t="shared" si="41"/>
        <v>entr</v>
      </c>
      <c r="U37" s="19" t="str">
        <f t="shared" si="41"/>
        <v>entr</v>
      </c>
      <c r="V37" s="19" t="str">
        <f t="shared" si="41"/>
        <v>entr</v>
      </c>
      <c r="W37" s="19" t="str">
        <f t="shared" si="41"/>
        <v>entr</v>
      </c>
      <c r="X37" s="19" t="str">
        <f t="shared" si="41"/>
        <v>entr</v>
      </c>
      <c r="Y37" s="19" t="str">
        <f t="shared" si="41"/>
        <v>entr</v>
      </c>
      <c r="Z37" s="19" t="str">
        <f t="shared" si="41"/>
        <v>entr</v>
      </c>
      <c r="AA37" s="19" t="str">
        <f t="shared" si="41"/>
        <v>entr</v>
      </c>
      <c r="AB37" s="19" t="str">
        <f t="shared" si="41"/>
        <v>entr</v>
      </c>
      <c r="AC37" s="19" t="str">
        <f t="shared" si="41"/>
        <v>entr</v>
      </c>
      <c r="AD37" s="19" t="str">
        <f t="shared" si="41"/>
        <v>entr</v>
      </c>
      <c r="AE37" s="19" t="str">
        <f t="shared" si="42"/>
        <v>entr</v>
      </c>
      <c r="AF37" s="19" t="str">
        <f t="shared" si="42"/>
        <v>entr</v>
      </c>
      <c r="AG37" s="19" t="str">
        <f t="shared" si="42"/>
        <v>entr</v>
      </c>
      <c r="AH37" s="19" t="str">
        <f t="shared" si="42"/>
        <v>entr</v>
      </c>
      <c r="AI37" s="19" t="str">
        <f t="shared" si="42"/>
        <v>entr</v>
      </c>
      <c r="AJ37" s="19" t="str">
        <f t="shared" si="42"/>
        <v>entr</v>
      </c>
      <c r="AK37" s="19" t="str">
        <f t="shared" si="42"/>
        <v>entr</v>
      </c>
      <c r="AL37" s="19" t="str">
        <f t="shared" si="42"/>
        <v>entr</v>
      </c>
      <c r="AM37" s="19" t="str">
        <f t="shared" si="42"/>
        <v>entr</v>
      </c>
      <c r="AN37" s="19" t="str">
        <f t="shared" si="42"/>
        <v>entr</v>
      </c>
      <c r="AO37" s="19" t="str">
        <f t="shared" si="42"/>
        <v>entr</v>
      </c>
      <c r="AP37" s="19" t="str">
        <f t="shared" si="42"/>
        <v>entr</v>
      </c>
      <c r="AQ37" s="19" t="str">
        <f t="shared" si="42"/>
        <v>entr</v>
      </c>
      <c r="AR37" s="19" t="str">
        <f t="shared" si="42"/>
        <v>entr</v>
      </c>
      <c r="AS37" s="19" t="str">
        <f t="shared" si="42"/>
        <v>entr</v>
      </c>
      <c r="AT37" s="19" t="str">
        <f t="shared" si="42"/>
        <v>entr</v>
      </c>
      <c r="AU37" s="19" t="str">
        <f t="shared" si="43"/>
        <v>entr</v>
      </c>
      <c r="AV37" s="19" t="str">
        <f t="shared" si="43"/>
        <v>entr</v>
      </c>
      <c r="AW37" s="19" t="str">
        <f t="shared" si="43"/>
        <v>entr</v>
      </c>
      <c r="AX37" s="19" t="str">
        <f t="shared" si="43"/>
        <v>entr</v>
      </c>
      <c r="AY37" s="19" t="str">
        <f t="shared" si="43"/>
        <v>entr</v>
      </c>
      <c r="AZ37" s="19" t="str">
        <f t="shared" si="43"/>
        <v>entr</v>
      </c>
      <c r="BA37" s="19" t="str">
        <f t="shared" si="43"/>
        <v>entr</v>
      </c>
      <c r="BB37" s="19" t="str">
        <f t="shared" si="43"/>
        <v>entr</v>
      </c>
      <c r="BC37" s="19" t="str">
        <f t="shared" si="43"/>
        <v>entr</v>
      </c>
      <c r="BD37" s="19" t="str">
        <f t="shared" si="43"/>
        <v>entr</v>
      </c>
      <c r="BE37" s="19" t="str">
        <f t="shared" si="43"/>
        <v>entr</v>
      </c>
      <c r="BF37" s="19" t="str">
        <f t="shared" si="43"/>
        <v>entr</v>
      </c>
      <c r="BG37" s="19" t="str">
        <f t="shared" si="43"/>
        <v>entr</v>
      </c>
      <c r="BH37" s="19" t="str">
        <f t="shared" si="43"/>
        <v>entr</v>
      </c>
      <c r="BI37" s="19" t="str">
        <f t="shared" si="43"/>
        <v>entr</v>
      </c>
      <c r="BJ37" s="19" t="str">
        <f t="shared" si="43"/>
        <v>entr</v>
      </c>
      <c r="BK37" s="19" t="str">
        <f t="shared" si="44"/>
        <v>entr</v>
      </c>
      <c r="BL37" s="19" t="str">
        <f t="shared" si="44"/>
        <v>entr</v>
      </c>
      <c r="BM37" s="19" t="str">
        <f t="shared" si="44"/>
        <v>entr</v>
      </c>
      <c r="BN37" s="19" t="str">
        <f t="shared" si="44"/>
        <v>entr</v>
      </c>
      <c r="BO37" s="19" t="str">
        <f t="shared" si="44"/>
        <v>entr</v>
      </c>
      <c r="BP37" s="19" t="str">
        <f t="shared" si="44"/>
        <v>entr</v>
      </c>
      <c r="BQ37" s="19" t="str">
        <f t="shared" si="44"/>
        <v>entr</v>
      </c>
      <c r="BR37" s="19" t="str">
        <f t="shared" si="44"/>
        <v>entr</v>
      </c>
      <c r="BS37" s="19" t="str">
        <f t="shared" si="44"/>
        <v>entr</v>
      </c>
      <c r="BT37" s="19" t="str">
        <f t="shared" si="44"/>
        <v>entr</v>
      </c>
      <c r="BU37" s="19" t="str">
        <f t="shared" si="44"/>
        <v>entr</v>
      </c>
      <c r="BV37" s="19" t="str">
        <f t="shared" si="44"/>
        <v>entr</v>
      </c>
      <c r="BW37" s="19" t="str">
        <f t="shared" si="44"/>
        <v>entr</v>
      </c>
      <c r="BX37" s="19" t="str">
        <f t="shared" si="44"/>
        <v>entr</v>
      </c>
      <c r="BY37" s="19" t="str">
        <f t="shared" si="44"/>
        <v>entr</v>
      </c>
      <c r="BZ37" s="19" t="str">
        <f t="shared" si="44"/>
        <v>entr</v>
      </c>
      <c r="CA37" s="19" t="str">
        <f t="shared" si="45"/>
        <v>entr</v>
      </c>
      <c r="CB37" s="19" t="str">
        <f t="shared" si="45"/>
        <v>entr</v>
      </c>
      <c r="CC37" s="19" t="str">
        <f t="shared" si="45"/>
        <v>entr</v>
      </c>
      <c r="CD37" s="19" t="str">
        <f t="shared" si="45"/>
        <v>entr</v>
      </c>
      <c r="CE37" s="19" t="str">
        <f t="shared" si="45"/>
        <v>entr</v>
      </c>
      <c r="CF37" s="19" t="str">
        <f t="shared" si="45"/>
        <v>entr</v>
      </c>
      <c r="CG37" s="19" t="str">
        <f t="shared" si="45"/>
        <v>entr</v>
      </c>
      <c r="CH37" s="19" t="str">
        <f t="shared" si="45"/>
        <v>entr</v>
      </c>
      <c r="CI37" s="19" t="str">
        <f t="shared" si="45"/>
        <v>entr</v>
      </c>
    </row>
    <row r="38" spans="2:87">
      <c r="B38" s="30">
        <v>5</v>
      </c>
      <c r="C38" s="31" t="s">
        <v>102</v>
      </c>
      <c r="D38" s="32"/>
      <c r="E38" s="33"/>
      <c r="F38" s="33"/>
      <c r="G38" s="34"/>
      <c r="H38" s="35">
        <v>0</v>
      </c>
      <c r="I38" s="36">
        <f>MIN(I39:I44)</f>
        <v>0</v>
      </c>
      <c r="J38" s="36">
        <f t="shared" ref="J38:L38" si="46">MIN(J39:J44)</f>
        <v>0</v>
      </c>
      <c r="K38" s="16">
        <f t="shared" si="46"/>
        <v>0</v>
      </c>
      <c r="L38" s="16">
        <f t="shared" si="46"/>
        <v>0</v>
      </c>
      <c r="M38" s="17" t="str">
        <f t="shared" si="2"/>
        <v/>
      </c>
      <c r="N38" s="18">
        <f t="shared" si="9"/>
        <v>0</v>
      </c>
      <c r="O38" s="19" t="str">
        <f t="shared" ref="O38:AD39" si="47">IF(OR(AND(O$9+6&lt;=$K38,O$9+6&lt;=$I38,O$9+6&lt;=$L38,O$9+6&lt;=$J38),AND(O$9+6&lt;=$K38,O$9+6&gt;$I38,O$9+6&lt;=$L38,O$9+6&gt;$J38),AND(O$9+6&gt;$K38,O$9+6&lt;=$I38,O$9+6&gt;$L38,O$9+6&lt;=$J38),AND(O$9+6&gt;$K38,O$9+6&gt;$I38,O$9+6&gt;$L38,O$9+6&gt;$J38)),"entr",IF(OR(AND(O$9+6&lt;=$K38,O$9+6&gt;$I38,O$9+6&lt;=$L38,O$9+6&lt;=$J38),AND(O$9+6&gt;$K38,O$9+6&gt;$I38,O$9+6&gt;$L38,O$9+6&lt;=$J38)),"etr",IF(OR(AND(O$9+6&gt;$K38,O$9+6&lt;=$I38,O$9+6&lt;=$L38,O$9+6&lt;=$J38),AND(O$9+6&gt;$K38,O$9+6&gt;$I38,O$9+6&lt;=$L38,O$9+6&gt;$J38)),"fntr",IF(AND(O$9+6&gt;$K38,O$9+6&gt;$I38,O$9+6&lt;=$L38,O$9+6&lt;=$J38),"ftr","err"))))</f>
        <v>entr</v>
      </c>
      <c r="P38" s="19" t="str">
        <f t="shared" si="47"/>
        <v>entr</v>
      </c>
      <c r="Q38" s="19" t="str">
        <f t="shared" si="47"/>
        <v>entr</v>
      </c>
      <c r="R38" s="19" t="str">
        <f t="shared" si="47"/>
        <v>entr</v>
      </c>
      <c r="S38" s="19" t="str">
        <f t="shared" si="47"/>
        <v>entr</v>
      </c>
      <c r="T38" s="19" t="str">
        <f t="shared" si="47"/>
        <v>entr</v>
      </c>
      <c r="U38" s="19" t="str">
        <f t="shared" si="47"/>
        <v>entr</v>
      </c>
      <c r="V38" s="19" t="str">
        <f t="shared" si="47"/>
        <v>entr</v>
      </c>
      <c r="W38" s="19" t="str">
        <f t="shared" si="47"/>
        <v>entr</v>
      </c>
      <c r="X38" s="19" t="str">
        <f t="shared" si="47"/>
        <v>entr</v>
      </c>
      <c r="Y38" s="19" t="str">
        <f t="shared" si="47"/>
        <v>entr</v>
      </c>
      <c r="Z38" s="19" t="str">
        <f t="shared" si="47"/>
        <v>entr</v>
      </c>
      <c r="AA38" s="19" t="str">
        <f t="shared" si="47"/>
        <v>entr</v>
      </c>
      <c r="AB38" s="19" t="str">
        <f t="shared" si="47"/>
        <v>entr</v>
      </c>
      <c r="AC38" s="19" t="str">
        <f t="shared" si="47"/>
        <v>entr</v>
      </c>
      <c r="AD38" s="19" t="str">
        <f t="shared" si="47"/>
        <v>entr</v>
      </c>
      <c r="AE38" s="19" t="str">
        <f t="shared" ref="Y38:AF39" si="48">IF(OR(AND(AE$9+6&lt;=$K38,AE$9+6&lt;=$I38,AE$9+6&lt;=$L38,AE$9+6&lt;=$J38),AND(AE$9+6&lt;=$K38,AE$9+6&gt;$I38,AE$9+6&lt;=$L38,AE$9+6&gt;$J38),AND(AE$9+6&gt;$K38,AE$9+6&lt;=$I38,AE$9+6&gt;$L38,AE$9+6&lt;=$J38),AND(AE$9+6&gt;$K38,AE$9+6&gt;$I38,AE$9+6&gt;$L38,AE$9+6&gt;$J38)),"entr",IF(OR(AND(AE$9+6&lt;=$K38,AE$9+6&gt;$I38,AE$9+6&lt;=$L38,AE$9+6&lt;=$J38),AND(AE$9+6&gt;$K38,AE$9+6&gt;$I38,AE$9+6&gt;$L38,AE$9+6&lt;=$J38)),"etr",IF(OR(AND(AE$9+6&gt;$K38,AE$9+6&lt;=$I38,AE$9+6&lt;=$L38,AE$9+6&lt;=$J38),AND(AE$9+6&gt;$K38,AE$9+6&gt;$I38,AE$9+6&lt;=$L38,AE$9+6&gt;$J38)),"fntr",IF(AND(AE$9+6&gt;$K38,AE$9+6&gt;$I38,AE$9+6&lt;=$L38,AE$9+6&lt;=$J38),"ftr","err"))))</f>
        <v>entr</v>
      </c>
      <c r="AF38" s="19" t="str">
        <f t="shared" si="48"/>
        <v>entr</v>
      </c>
      <c r="AG38" s="19" t="str">
        <f t="shared" ref="AG38:AV39" si="49">IF(OR(AND(AG$9+7&lt;=$K38,AG$9+7&lt;=$I38,AG$9+7&lt;=$L38,AG$9+7&lt;=$J38),AND(AG$9+7&lt;=$K38,AG$9+7&gt;$I38,AG$9+7&lt;=$L38,AG$9+7&gt;$J38),AND(AG$9+7&gt;$K38,AG$9+7&lt;=$I38,AG$9+7&gt;$L38,AG$9+7&lt;=$J38),AND(AG$9+7&gt;$K38,AG$9+7&gt;$I38,AG$9+7&gt;$L38,AG$9+7&gt;$J38)),"entr",IF(OR(AND(AG$9+7&lt;=$K38,AG$9+7&gt;$I38,AG$9+7&lt;=$L38,AG$9+7&lt;=$J38),AND(AG$9+7&gt;$K38,AG$9+7&gt;$I38,AG$9+7&gt;$L38,AG$9+7&lt;=$J38)),"etr",IF(OR(AND(AG$9+7&gt;$K38,AG$9+7&lt;=$I38,AG$9+7&lt;=$L38,AG$9+7&lt;=$J38),AND(AG$9+7&gt;$K38,AG$9+7&gt;$I38,AG$9+7&lt;=$L38,AG$9+7&gt;$J38)),"fntr",IF(AND(AG$9+7&gt;$K38,AG$9+7&gt;$I38,AG$9+7&lt;=$L38,AG$9+7&lt;=$J38),"ftr","err"))))</f>
        <v>entr</v>
      </c>
      <c r="AH38" s="19" t="str">
        <f t="shared" si="49"/>
        <v>entr</v>
      </c>
      <c r="AI38" s="19" t="str">
        <f t="shared" si="49"/>
        <v>entr</v>
      </c>
      <c r="AJ38" s="19" t="str">
        <f t="shared" si="49"/>
        <v>entr</v>
      </c>
      <c r="AK38" s="19" t="str">
        <f t="shared" si="49"/>
        <v>entr</v>
      </c>
      <c r="AL38" s="19" t="str">
        <f t="shared" si="49"/>
        <v>entr</v>
      </c>
      <c r="AM38" s="19" t="str">
        <f t="shared" si="49"/>
        <v>entr</v>
      </c>
      <c r="AN38" s="19" t="str">
        <f t="shared" si="49"/>
        <v>entr</v>
      </c>
      <c r="AO38" s="19" t="str">
        <f t="shared" si="49"/>
        <v>entr</v>
      </c>
      <c r="AP38" s="19" t="str">
        <f t="shared" si="49"/>
        <v>entr</v>
      </c>
      <c r="AQ38" s="19" t="str">
        <f t="shared" si="49"/>
        <v>entr</v>
      </c>
      <c r="AR38" s="19" t="str">
        <f t="shared" si="49"/>
        <v>entr</v>
      </c>
      <c r="AS38" s="19" t="str">
        <f t="shared" si="49"/>
        <v>entr</v>
      </c>
      <c r="AT38" s="19" t="str">
        <f t="shared" si="49"/>
        <v>entr</v>
      </c>
      <c r="AU38" s="19" t="str">
        <f t="shared" si="49"/>
        <v>entr</v>
      </c>
      <c r="AV38" s="19" t="str">
        <f t="shared" si="49"/>
        <v>entr</v>
      </c>
      <c r="AW38" s="19" t="str">
        <f t="shared" ref="AW38:BL39" si="50">IF(OR(AND(AW$9+7&lt;=$K38,AW$9+7&lt;=$I38,AW$9+7&lt;=$L38,AW$9+7&lt;=$J38),AND(AW$9+7&lt;=$K38,AW$9+7&gt;$I38,AW$9+7&lt;=$L38,AW$9+7&gt;$J38),AND(AW$9+7&gt;$K38,AW$9+7&lt;=$I38,AW$9+7&gt;$L38,AW$9+7&lt;=$J38),AND(AW$9+7&gt;$K38,AW$9+7&gt;$I38,AW$9+7&gt;$L38,AW$9+7&gt;$J38)),"entr",IF(OR(AND(AW$9+7&lt;=$K38,AW$9+7&gt;$I38,AW$9+7&lt;=$L38,AW$9+7&lt;=$J38),AND(AW$9+7&gt;$K38,AW$9+7&gt;$I38,AW$9+7&gt;$L38,AW$9+7&lt;=$J38)),"etr",IF(OR(AND(AW$9+7&gt;$K38,AW$9+7&lt;=$I38,AW$9+7&lt;=$L38,AW$9+7&lt;=$J38),AND(AW$9+7&gt;$K38,AW$9+7&gt;$I38,AW$9+7&lt;=$L38,AW$9+7&gt;$J38)),"fntr",IF(AND(AW$9+7&gt;$K38,AW$9+7&gt;$I38,AW$9+7&lt;=$L38,AW$9+7&lt;=$J38),"ftr","err"))))</f>
        <v>entr</v>
      </c>
      <c r="AX38" s="19" t="str">
        <f t="shared" si="50"/>
        <v>entr</v>
      </c>
      <c r="AY38" s="19" t="str">
        <f t="shared" si="50"/>
        <v>entr</v>
      </c>
      <c r="AZ38" s="19" t="str">
        <f t="shared" si="50"/>
        <v>entr</v>
      </c>
      <c r="BA38" s="19" t="str">
        <f t="shared" si="50"/>
        <v>entr</v>
      </c>
      <c r="BB38" s="19" t="str">
        <f t="shared" si="50"/>
        <v>entr</v>
      </c>
      <c r="BC38" s="19" t="str">
        <f t="shared" si="50"/>
        <v>entr</v>
      </c>
      <c r="BD38" s="19" t="str">
        <f t="shared" si="50"/>
        <v>entr</v>
      </c>
      <c r="BE38" s="19" t="str">
        <f t="shared" si="50"/>
        <v>entr</v>
      </c>
      <c r="BF38" s="19" t="str">
        <f t="shared" si="50"/>
        <v>entr</v>
      </c>
      <c r="BG38" s="19" t="str">
        <f t="shared" si="50"/>
        <v>entr</v>
      </c>
      <c r="BH38" s="19" t="str">
        <f t="shared" si="50"/>
        <v>entr</v>
      </c>
      <c r="BI38" s="19" t="str">
        <f t="shared" si="50"/>
        <v>entr</v>
      </c>
      <c r="BJ38" s="19" t="str">
        <f t="shared" si="50"/>
        <v>entr</v>
      </c>
      <c r="BK38" s="19" t="str">
        <f t="shared" si="50"/>
        <v>entr</v>
      </c>
      <c r="BL38" s="19" t="str">
        <f t="shared" si="50"/>
        <v>entr</v>
      </c>
      <c r="BM38" s="19" t="str">
        <f t="shared" ref="BM38:CD39" si="51">IF(OR(AND(BM$9+7&lt;=$K38,BM$9+7&lt;=$I38,BM$9+7&lt;=$L38,BM$9+7&lt;=$J38),AND(BM$9+7&lt;=$K38,BM$9+7&gt;$I38,BM$9+7&lt;=$L38,BM$9+7&gt;$J38),AND(BM$9+7&gt;$K38,BM$9+7&lt;=$I38,BM$9+7&gt;$L38,BM$9+7&lt;=$J38),AND(BM$9+7&gt;$K38,BM$9+7&gt;$I38,BM$9+7&gt;$L38,BM$9+7&gt;$J38)),"entr",IF(OR(AND(BM$9+7&lt;=$K38,BM$9+7&gt;$I38,BM$9+7&lt;=$L38,BM$9+7&lt;=$J38),AND(BM$9+7&gt;$K38,BM$9+7&gt;$I38,BM$9+7&gt;$L38,BM$9+7&lt;=$J38)),"etr",IF(OR(AND(BM$9+7&gt;$K38,BM$9+7&lt;=$I38,BM$9+7&lt;=$L38,BM$9+7&lt;=$J38),AND(BM$9+7&gt;$K38,BM$9+7&gt;$I38,BM$9+7&lt;=$L38,BM$9+7&gt;$J38)),"fntr",IF(AND(BM$9+7&gt;$K38,BM$9+7&gt;$I38,BM$9+7&lt;=$L38,BM$9+7&lt;=$J38),"ftr","err"))))</f>
        <v>entr</v>
      </c>
      <c r="BN38" s="19" t="str">
        <f t="shared" si="51"/>
        <v>entr</v>
      </c>
      <c r="BO38" s="19" t="str">
        <f t="shared" si="51"/>
        <v>entr</v>
      </c>
      <c r="BP38" s="19" t="str">
        <f t="shared" si="51"/>
        <v>entr</v>
      </c>
      <c r="BQ38" s="19" t="str">
        <f t="shared" si="51"/>
        <v>entr</v>
      </c>
      <c r="BR38" s="19" t="str">
        <f t="shared" si="51"/>
        <v>entr</v>
      </c>
      <c r="BS38" s="19" t="str">
        <f t="shared" si="51"/>
        <v>entr</v>
      </c>
      <c r="BT38" s="19" t="str">
        <f t="shared" si="51"/>
        <v>entr</v>
      </c>
      <c r="BU38" s="19" t="str">
        <f t="shared" si="51"/>
        <v>entr</v>
      </c>
      <c r="BV38" s="19" t="str">
        <f t="shared" si="51"/>
        <v>entr</v>
      </c>
      <c r="BW38" s="19" t="str">
        <f t="shared" si="51"/>
        <v>entr</v>
      </c>
      <c r="BX38" s="19" t="str">
        <f t="shared" si="51"/>
        <v>entr</v>
      </c>
      <c r="BY38" s="19" t="str">
        <f t="shared" si="51"/>
        <v>entr</v>
      </c>
      <c r="BZ38" s="19" t="str">
        <f t="shared" si="51"/>
        <v>entr</v>
      </c>
      <c r="CA38" s="19" t="str">
        <f t="shared" si="51"/>
        <v>entr</v>
      </c>
      <c r="CB38" s="19" t="str">
        <f t="shared" si="51"/>
        <v>entr</v>
      </c>
      <c r="CC38" s="19" t="str">
        <f t="shared" si="51"/>
        <v>entr</v>
      </c>
      <c r="CD38" s="19" t="str">
        <f t="shared" si="51"/>
        <v>entr</v>
      </c>
      <c r="CE38" s="19" t="str">
        <f t="shared" ref="CD38:CI39" si="52">IF(OR(AND(CE$9+7&lt;=$K38,CE$9+7&lt;=$I38,CE$9+7&lt;=$L38,CE$9+7&lt;=$J38),AND(CE$9+7&lt;=$K38,CE$9+7&gt;$I38,CE$9+7&lt;=$L38,CE$9+7&gt;$J38),AND(CE$9+7&gt;$K38,CE$9+7&lt;=$I38,CE$9+7&gt;$L38,CE$9+7&lt;=$J38),AND(CE$9+7&gt;$K38,CE$9+7&gt;$I38,CE$9+7&gt;$L38,CE$9+7&gt;$J38)),"entr",IF(OR(AND(CE$9+7&lt;=$K38,CE$9+7&gt;$I38,CE$9+7&lt;=$L38,CE$9+7&lt;=$J38),AND(CE$9+7&gt;$K38,CE$9+7&gt;$I38,CE$9+7&gt;$L38,CE$9+7&lt;=$J38)),"etr",IF(OR(AND(CE$9+7&gt;$K38,CE$9+7&lt;=$I38,CE$9+7&lt;=$L38,CE$9+7&lt;=$J38),AND(CE$9+7&gt;$K38,CE$9+7&gt;$I38,CE$9+7&lt;=$L38,CE$9+7&gt;$J38)),"fntr",IF(AND(CE$9+7&gt;$K38,CE$9+7&gt;$I38,CE$9+7&lt;=$L38,CE$9+7&lt;=$J38),"ftr","err"))))</f>
        <v>entr</v>
      </c>
      <c r="CF38" s="19" t="str">
        <f t="shared" si="52"/>
        <v>entr</v>
      </c>
      <c r="CG38" s="19" t="str">
        <f t="shared" si="52"/>
        <v>entr</v>
      </c>
      <c r="CH38" s="19" t="str">
        <f t="shared" si="52"/>
        <v>entr</v>
      </c>
      <c r="CI38" s="19" t="str">
        <f t="shared" si="52"/>
        <v>entr</v>
      </c>
    </row>
    <row r="39" spans="2:87">
      <c r="B39" s="21">
        <v>5.0999999999999996</v>
      </c>
      <c r="C39" s="21" t="s">
        <v>93</v>
      </c>
      <c r="D39" s="22"/>
      <c r="E39" s="23"/>
      <c r="F39" s="23"/>
      <c r="G39" s="22"/>
      <c r="H39" s="24">
        <v>0</v>
      </c>
      <c r="I39" s="25"/>
      <c r="J39" s="26"/>
      <c r="K39" s="27"/>
      <c r="L39" s="28"/>
      <c r="M39" s="29" t="str">
        <f t="shared" si="2"/>
        <v/>
      </c>
      <c r="N39" s="18">
        <f t="shared" si="9"/>
        <v>0</v>
      </c>
      <c r="O39" s="19" t="str">
        <f t="shared" si="47"/>
        <v>entr</v>
      </c>
      <c r="P39" s="19" t="str">
        <f t="shared" si="47"/>
        <v>entr</v>
      </c>
      <c r="Q39" s="19" t="str">
        <f t="shared" si="47"/>
        <v>entr</v>
      </c>
      <c r="R39" s="19" t="str">
        <f t="shared" si="47"/>
        <v>entr</v>
      </c>
      <c r="S39" s="19" t="str">
        <f t="shared" si="47"/>
        <v>entr</v>
      </c>
      <c r="T39" s="19" t="str">
        <f t="shared" si="47"/>
        <v>entr</v>
      </c>
      <c r="U39" s="19" t="str">
        <f t="shared" si="47"/>
        <v>entr</v>
      </c>
      <c r="V39" s="19" t="str">
        <f t="shared" si="47"/>
        <v>entr</v>
      </c>
      <c r="W39" s="19" t="str">
        <f t="shared" si="47"/>
        <v>entr</v>
      </c>
      <c r="X39" s="19" t="str">
        <f t="shared" si="47"/>
        <v>entr</v>
      </c>
      <c r="Y39" s="19" t="str">
        <f t="shared" si="48"/>
        <v>entr</v>
      </c>
      <c r="Z39" s="19" t="str">
        <f t="shared" si="48"/>
        <v>entr</v>
      </c>
      <c r="AA39" s="19" t="str">
        <f t="shared" si="48"/>
        <v>entr</v>
      </c>
      <c r="AB39" s="19" t="str">
        <f t="shared" si="48"/>
        <v>entr</v>
      </c>
      <c r="AC39" s="19" t="str">
        <f t="shared" si="48"/>
        <v>entr</v>
      </c>
      <c r="AD39" s="19" t="str">
        <f t="shared" si="48"/>
        <v>entr</v>
      </c>
      <c r="AE39" s="19" t="str">
        <f t="shared" si="48"/>
        <v>entr</v>
      </c>
      <c r="AF39" s="19" t="str">
        <f t="shared" si="48"/>
        <v>entr</v>
      </c>
      <c r="AG39" s="19" t="str">
        <f t="shared" si="49"/>
        <v>entr</v>
      </c>
      <c r="AH39" s="19" t="str">
        <f t="shared" si="49"/>
        <v>entr</v>
      </c>
      <c r="AI39" s="19" t="str">
        <f t="shared" si="49"/>
        <v>entr</v>
      </c>
      <c r="AJ39" s="19" t="str">
        <f t="shared" si="49"/>
        <v>entr</v>
      </c>
      <c r="AK39" s="19" t="str">
        <f t="shared" si="49"/>
        <v>entr</v>
      </c>
      <c r="AL39" s="19" t="str">
        <f t="shared" si="49"/>
        <v>entr</v>
      </c>
      <c r="AM39" s="19" t="str">
        <f t="shared" si="49"/>
        <v>entr</v>
      </c>
      <c r="AN39" s="19" t="str">
        <f t="shared" si="49"/>
        <v>entr</v>
      </c>
      <c r="AO39" s="19" t="str">
        <f t="shared" si="49"/>
        <v>entr</v>
      </c>
      <c r="AP39" s="19" t="str">
        <f t="shared" si="49"/>
        <v>entr</v>
      </c>
      <c r="AQ39" s="19" t="str">
        <f t="shared" si="49"/>
        <v>entr</v>
      </c>
      <c r="AR39" s="19" t="str">
        <f t="shared" si="49"/>
        <v>entr</v>
      </c>
      <c r="AS39" s="19" t="str">
        <f t="shared" si="49"/>
        <v>entr</v>
      </c>
      <c r="AT39" s="19" t="str">
        <f t="shared" si="49"/>
        <v>entr</v>
      </c>
      <c r="AU39" s="19" t="str">
        <f t="shared" si="49"/>
        <v>entr</v>
      </c>
      <c r="AV39" s="19" t="str">
        <f t="shared" si="49"/>
        <v>entr</v>
      </c>
      <c r="AW39" s="19" t="str">
        <f t="shared" si="50"/>
        <v>entr</v>
      </c>
      <c r="AX39" s="19" t="str">
        <f t="shared" si="50"/>
        <v>entr</v>
      </c>
      <c r="AY39" s="19" t="str">
        <f t="shared" si="50"/>
        <v>entr</v>
      </c>
      <c r="AZ39" s="19" t="str">
        <f t="shared" si="50"/>
        <v>entr</v>
      </c>
      <c r="BA39" s="19" t="str">
        <f t="shared" si="50"/>
        <v>entr</v>
      </c>
      <c r="BB39" s="19" t="str">
        <f t="shared" si="50"/>
        <v>entr</v>
      </c>
      <c r="BC39" s="19" t="str">
        <f t="shared" si="50"/>
        <v>entr</v>
      </c>
      <c r="BD39" s="19" t="str">
        <f t="shared" si="50"/>
        <v>entr</v>
      </c>
      <c r="BE39" s="19" t="str">
        <f t="shared" si="50"/>
        <v>entr</v>
      </c>
      <c r="BF39" s="19" t="str">
        <f t="shared" si="50"/>
        <v>entr</v>
      </c>
      <c r="BG39" s="19" t="str">
        <f t="shared" si="50"/>
        <v>entr</v>
      </c>
      <c r="BH39" s="19" t="str">
        <f t="shared" si="50"/>
        <v>entr</v>
      </c>
      <c r="BI39" s="19" t="str">
        <f t="shared" si="50"/>
        <v>entr</v>
      </c>
      <c r="BJ39" s="19" t="str">
        <f t="shared" si="50"/>
        <v>entr</v>
      </c>
      <c r="BK39" s="19" t="str">
        <f t="shared" si="50"/>
        <v>entr</v>
      </c>
      <c r="BL39" s="19" t="str">
        <f t="shared" si="50"/>
        <v>entr</v>
      </c>
      <c r="BM39" s="19" t="str">
        <f t="shared" si="51"/>
        <v>entr</v>
      </c>
      <c r="BN39" s="19" t="str">
        <f t="shared" si="51"/>
        <v>entr</v>
      </c>
      <c r="BO39" s="19" t="str">
        <f t="shared" si="51"/>
        <v>entr</v>
      </c>
      <c r="BP39" s="19" t="str">
        <f t="shared" si="51"/>
        <v>entr</v>
      </c>
      <c r="BQ39" s="19" t="str">
        <f t="shared" si="51"/>
        <v>entr</v>
      </c>
      <c r="BR39" s="19" t="str">
        <f t="shared" si="51"/>
        <v>entr</v>
      </c>
      <c r="BS39" s="19" t="str">
        <f t="shared" si="51"/>
        <v>entr</v>
      </c>
      <c r="BT39" s="19" t="str">
        <f t="shared" si="51"/>
        <v>entr</v>
      </c>
      <c r="BU39" s="19" t="str">
        <f t="shared" si="51"/>
        <v>entr</v>
      </c>
      <c r="BV39" s="19" t="str">
        <f t="shared" si="51"/>
        <v>entr</v>
      </c>
      <c r="BW39" s="19" t="str">
        <f t="shared" si="51"/>
        <v>entr</v>
      </c>
      <c r="BX39" s="19" t="str">
        <f t="shared" si="51"/>
        <v>entr</v>
      </c>
      <c r="BY39" s="19" t="str">
        <f t="shared" si="51"/>
        <v>entr</v>
      </c>
      <c r="BZ39" s="19" t="str">
        <f t="shared" si="51"/>
        <v>entr</v>
      </c>
      <c r="CA39" s="19" t="str">
        <f t="shared" si="51"/>
        <v>entr</v>
      </c>
      <c r="CB39" s="19" t="str">
        <f t="shared" si="51"/>
        <v>entr</v>
      </c>
      <c r="CC39" s="19" t="str">
        <f t="shared" si="51"/>
        <v>entr</v>
      </c>
      <c r="CD39" s="19" t="str">
        <f t="shared" si="52"/>
        <v>entr</v>
      </c>
      <c r="CE39" s="19" t="str">
        <f t="shared" si="52"/>
        <v>entr</v>
      </c>
      <c r="CF39" s="19" t="str">
        <f t="shared" si="52"/>
        <v>entr</v>
      </c>
      <c r="CG39" s="19" t="str">
        <f t="shared" si="52"/>
        <v>entr</v>
      </c>
      <c r="CH39" s="19" t="str">
        <f t="shared" si="52"/>
        <v>entr</v>
      </c>
      <c r="CI39" s="19" t="str">
        <f t="shared" si="52"/>
        <v>entr</v>
      </c>
    </row>
    <row r="40" spans="2:87">
      <c r="B40" s="21">
        <v>5.2</v>
      </c>
      <c r="C40" s="21" t="s">
        <v>94</v>
      </c>
      <c r="D40" s="22"/>
      <c r="E40" s="23"/>
      <c r="F40" s="23"/>
      <c r="G40" s="22"/>
      <c r="H40" s="24">
        <v>0</v>
      </c>
      <c r="I40" s="25"/>
      <c r="J40" s="26"/>
      <c r="K40" s="27"/>
      <c r="L40" s="28"/>
      <c r="M40" s="29" t="str">
        <f t="shared" si="2"/>
        <v/>
      </c>
      <c r="N40" s="18">
        <f t="shared" si="9"/>
        <v>0</v>
      </c>
      <c r="O40" s="19" t="str">
        <f t="shared" ref="O40:AD44" si="53">IF(OR(AND(O$9&lt;=$K40,O$9&lt;=$I40,O$9&lt;=$L40,O$9&lt;=$J40),AND(O$9&lt;=$K40,O$9+7&gt;$I40,O$9&lt;=$L40,O$9+7&gt;$J40),AND(O$9+7&gt;$K40,O$9&lt;=$I40,O$9+7&gt;$L40,O$9&lt;=$J40),AND(O$9+7&gt;$K40,O$9+7&gt;$I40,O$9+7&gt;$L40,O$9+7&gt;$J40)),"entr",IF(OR(AND(O$9&lt;=$K40,O$9+7&gt;$I40,O$9&lt;=$L40,O$9&lt;=$J40),AND(O$9+7&gt;$K40,O$9+7&gt;$I40,O$9+7&gt;$L40,O$9&lt;=$J40)),"etr",IF(OR(AND(O$9+7&gt;$K40,O$9&lt;=$I40,O$9&lt;=$L40,O$9&lt;=$J40),AND(O$9+7&gt;$K40,O$9+7&gt;$I40,O$9&lt;=$L40,O$9+7&gt;$J40)),"fntr",IF(AND(O$9+7&gt;$K40,O$9+7&gt;$I40,O$9&lt;=$L40,O$9&lt;=$J40),"ftr","err"))))</f>
        <v>entr</v>
      </c>
      <c r="P40" s="19" t="str">
        <f t="shared" si="53"/>
        <v>entr</v>
      </c>
      <c r="Q40" s="19" t="str">
        <f t="shared" si="53"/>
        <v>entr</v>
      </c>
      <c r="R40" s="19" t="str">
        <f t="shared" si="53"/>
        <v>entr</v>
      </c>
      <c r="S40" s="19" t="str">
        <f t="shared" si="53"/>
        <v>entr</v>
      </c>
      <c r="T40" s="19" t="str">
        <f t="shared" si="53"/>
        <v>entr</v>
      </c>
      <c r="U40" s="19" t="str">
        <f t="shared" si="53"/>
        <v>entr</v>
      </c>
      <c r="V40" s="19" t="str">
        <f t="shared" si="53"/>
        <v>entr</v>
      </c>
      <c r="W40" s="19" t="str">
        <f t="shared" si="53"/>
        <v>entr</v>
      </c>
      <c r="X40" s="19" t="str">
        <f t="shared" si="53"/>
        <v>entr</v>
      </c>
      <c r="Y40" s="19" t="str">
        <f t="shared" si="53"/>
        <v>entr</v>
      </c>
      <c r="Z40" s="19" t="str">
        <f t="shared" si="53"/>
        <v>entr</v>
      </c>
      <c r="AA40" s="19" t="str">
        <f t="shared" si="53"/>
        <v>entr</v>
      </c>
      <c r="AB40" s="19" t="str">
        <f t="shared" si="53"/>
        <v>entr</v>
      </c>
      <c r="AC40" s="19" t="str">
        <f t="shared" si="53"/>
        <v>entr</v>
      </c>
      <c r="AD40" s="19" t="str">
        <f t="shared" si="53"/>
        <v>entr</v>
      </c>
      <c r="AE40" s="19" t="str">
        <f t="shared" ref="AE40:AT44" si="54">IF(OR(AND(AE$9&lt;=$K40,AE$9&lt;=$I40,AE$9&lt;=$L40,AE$9&lt;=$J40),AND(AE$9&lt;=$K40,AE$9+7&gt;$I40,AE$9&lt;=$L40,AE$9+7&gt;$J40),AND(AE$9+7&gt;$K40,AE$9&lt;=$I40,AE$9+7&gt;$L40,AE$9&lt;=$J40),AND(AE$9+7&gt;$K40,AE$9+7&gt;$I40,AE$9+7&gt;$L40,AE$9+7&gt;$J40)),"entr",IF(OR(AND(AE$9&lt;=$K40,AE$9+7&gt;$I40,AE$9&lt;=$L40,AE$9&lt;=$J40),AND(AE$9+7&gt;$K40,AE$9+7&gt;$I40,AE$9+7&gt;$L40,AE$9&lt;=$J40)),"etr",IF(OR(AND(AE$9+7&gt;$K40,AE$9&lt;=$I40,AE$9&lt;=$L40,AE$9&lt;=$J40),AND(AE$9+7&gt;$K40,AE$9+7&gt;$I40,AE$9&lt;=$L40,AE$9+7&gt;$J40)),"fntr",IF(AND(AE$9+7&gt;$K40,AE$9+7&gt;$I40,AE$9&lt;=$L40,AE$9&lt;=$J40),"ftr","err"))))</f>
        <v>entr</v>
      </c>
      <c r="AF40" s="19" t="str">
        <f t="shared" si="54"/>
        <v>entr</v>
      </c>
      <c r="AG40" s="19" t="str">
        <f t="shared" si="54"/>
        <v>entr</v>
      </c>
      <c r="AH40" s="19" t="str">
        <f t="shared" si="54"/>
        <v>entr</v>
      </c>
      <c r="AI40" s="19" t="str">
        <f t="shared" si="54"/>
        <v>entr</v>
      </c>
      <c r="AJ40" s="19" t="str">
        <f t="shared" si="54"/>
        <v>entr</v>
      </c>
      <c r="AK40" s="19" t="str">
        <f t="shared" si="54"/>
        <v>entr</v>
      </c>
      <c r="AL40" s="19" t="str">
        <f t="shared" si="54"/>
        <v>entr</v>
      </c>
      <c r="AM40" s="19" t="str">
        <f t="shared" si="54"/>
        <v>entr</v>
      </c>
      <c r="AN40" s="19" t="str">
        <f t="shared" si="54"/>
        <v>entr</v>
      </c>
      <c r="AO40" s="19" t="str">
        <f t="shared" si="54"/>
        <v>entr</v>
      </c>
      <c r="AP40" s="19" t="str">
        <f t="shared" si="54"/>
        <v>entr</v>
      </c>
      <c r="AQ40" s="19" t="str">
        <f t="shared" si="54"/>
        <v>entr</v>
      </c>
      <c r="AR40" s="19" t="str">
        <f t="shared" si="54"/>
        <v>entr</v>
      </c>
      <c r="AS40" s="19" t="str">
        <f t="shared" si="54"/>
        <v>entr</v>
      </c>
      <c r="AT40" s="19" t="str">
        <f t="shared" si="54"/>
        <v>entr</v>
      </c>
      <c r="AU40" s="19" t="str">
        <f t="shared" ref="AU40:BJ44" si="55">IF(OR(AND(AU$9&lt;=$K40,AU$9&lt;=$I40,AU$9&lt;=$L40,AU$9&lt;=$J40),AND(AU$9&lt;=$K40,AU$9+7&gt;$I40,AU$9&lt;=$L40,AU$9+7&gt;$J40),AND(AU$9+7&gt;$K40,AU$9&lt;=$I40,AU$9+7&gt;$L40,AU$9&lt;=$J40),AND(AU$9+7&gt;$K40,AU$9+7&gt;$I40,AU$9+7&gt;$L40,AU$9+7&gt;$J40)),"entr",IF(OR(AND(AU$9&lt;=$K40,AU$9+7&gt;$I40,AU$9&lt;=$L40,AU$9&lt;=$J40),AND(AU$9+7&gt;$K40,AU$9+7&gt;$I40,AU$9+7&gt;$L40,AU$9&lt;=$J40)),"etr",IF(OR(AND(AU$9+7&gt;$K40,AU$9&lt;=$I40,AU$9&lt;=$L40,AU$9&lt;=$J40),AND(AU$9+7&gt;$K40,AU$9+7&gt;$I40,AU$9&lt;=$L40,AU$9+7&gt;$J40)),"fntr",IF(AND(AU$9+7&gt;$K40,AU$9+7&gt;$I40,AU$9&lt;=$L40,AU$9&lt;=$J40),"ftr","err"))))</f>
        <v>entr</v>
      </c>
      <c r="AV40" s="19" t="str">
        <f t="shared" si="55"/>
        <v>entr</v>
      </c>
      <c r="AW40" s="19" t="str">
        <f t="shared" si="55"/>
        <v>entr</v>
      </c>
      <c r="AX40" s="19" t="str">
        <f t="shared" si="55"/>
        <v>entr</v>
      </c>
      <c r="AY40" s="19" t="str">
        <f t="shared" si="55"/>
        <v>entr</v>
      </c>
      <c r="AZ40" s="19" t="str">
        <f t="shared" si="55"/>
        <v>entr</v>
      </c>
      <c r="BA40" s="19" t="str">
        <f t="shared" si="55"/>
        <v>entr</v>
      </c>
      <c r="BB40" s="19" t="str">
        <f t="shared" si="55"/>
        <v>entr</v>
      </c>
      <c r="BC40" s="19" t="str">
        <f t="shared" si="55"/>
        <v>entr</v>
      </c>
      <c r="BD40" s="19" t="str">
        <f t="shared" si="55"/>
        <v>entr</v>
      </c>
      <c r="BE40" s="19" t="str">
        <f t="shared" si="55"/>
        <v>entr</v>
      </c>
      <c r="BF40" s="19" t="str">
        <f t="shared" si="55"/>
        <v>entr</v>
      </c>
      <c r="BG40" s="19" t="str">
        <f t="shared" si="55"/>
        <v>entr</v>
      </c>
      <c r="BH40" s="19" t="str">
        <f t="shared" si="55"/>
        <v>entr</v>
      </c>
      <c r="BI40" s="19" t="str">
        <f t="shared" si="55"/>
        <v>entr</v>
      </c>
      <c r="BJ40" s="19" t="str">
        <f t="shared" si="55"/>
        <v>entr</v>
      </c>
      <c r="BK40" s="19" t="str">
        <f t="shared" ref="BK40:BZ44" si="56">IF(OR(AND(BK$9&lt;=$K40,BK$9&lt;=$I40,BK$9&lt;=$L40,BK$9&lt;=$J40),AND(BK$9&lt;=$K40,BK$9+7&gt;$I40,BK$9&lt;=$L40,BK$9+7&gt;$J40),AND(BK$9+7&gt;$K40,BK$9&lt;=$I40,BK$9+7&gt;$L40,BK$9&lt;=$J40),AND(BK$9+7&gt;$K40,BK$9+7&gt;$I40,BK$9+7&gt;$L40,BK$9+7&gt;$J40)),"entr",IF(OR(AND(BK$9&lt;=$K40,BK$9+7&gt;$I40,BK$9&lt;=$L40,BK$9&lt;=$J40),AND(BK$9+7&gt;$K40,BK$9+7&gt;$I40,BK$9+7&gt;$L40,BK$9&lt;=$J40)),"etr",IF(OR(AND(BK$9+7&gt;$K40,BK$9&lt;=$I40,BK$9&lt;=$L40,BK$9&lt;=$J40),AND(BK$9+7&gt;$K40,BK$9+7&gt;$I40,BK$9&lt;=$L40,BK$9+7&gt;$J40)),"fntr",IF(AND(BK$9+7&gt;$K40,BK$9+7&gt;$I40,BK$9&lt;=$L40,BK$9&lt;=$J40),"ftr","err"))))</f>
        <v>entr</v>
      </c>
      <c r="BL40" s="19" t="str">
        <f t="shared" si="56"/>
        <v>entr</v>
      </c>
      <c r="BM40" s="19" t="str">
        <f t="shared" si="56"/>
        <v>entr</v>
      </c>
      <c r="BN40" s="19" t="str">
        <f t="shared" si="56"/>
        <v>entr</v>
      </c>
      <c r="BO40" s="19" t="str">
        <f t="shared" si="56"/>
        <v>entr</v>
      </c>
      <c r="BP40" s="19" t="str">
        <f t="shared" si="56"/>
        <v>entr</v>
      </c>
      <c r="BQ40" s="19" t="str">
        <f t="shared" si="56"/>
        <v>entr</v>
      </c>
      <c r="BR40" s="19" t="str">
        <f t="shared" si="56"/>
        <v>entr</v>
      </c>
      <c r="BS40" s="19" t="str">
        <f t="shared" si="56"/>
        <v>entr</v>
      </c>
      <c r="BT40" s="19" t="str">
        <f t="shared" si="56"/>
        <v>entr</v>
      </c>
      <c r="BU40" s="19" t="str">
        <f t="shared" si="56"/>
        <v>entr</v>
      </c>
      <c r="BV40" s="19" t="str">
        <f t="shared" si="56"/>
        <v>entr</v>
      </c>
      <c r="BW40" s="19" t="str">
        <f t="shared" si="56"/>
        <v>entr</v>
      </c>
      <c r="BX40" s="19" t="str">
        <f t="shared" si="56"/>
        <v>entr</v>
      </c>
      <c r="BY40" s="19" t="str">
        <f t="shared" si="56"/>
        <v>entr</v>
      </c>
      <c r="BZ40" s="19" t="str">
        <f t="shared" si="56"/>
        <v>entr</v>
      </c>
      <c r="CA40" s="19" t="str">
        <f t="shared" ref="CA40:CI44" si="57">IF(OR(AND(CA$9&lt;=$K40,CA$9&lt;=$I40,CA$9&lt;=$L40,CA$9&lt;=$J40),AND(CA$9&lt;=$K40,CA$9+7&gt;$I40,CA$9&lt;=$L40,CA$9+7&gt;$J40),AND(CA$9+7&gt;$K40,CA$9&lt;=$I40,CA$9+7&gt;$L40,CA$9&lt;=$J40),AND(CA$9+7&gt;$K40,CA$9+7&gt;$I40,CA$9+7&gt;$L40,CA$9+7&gt;$J40)),"entr",IF(OR(AND(CA$9&lt;=$K40,CA$9+7&gt;$I40,CA$9&lt;=$L40,CA$9&lt;=$J40),AND(CA$9+7&gt;$K40,CA$9+7&gt;$I40,CA$9+7&gt;$L40,CA$9&lt;=$J40)),"etr",IF(OR(AND(CA$9+7&gt;$K40,CA$9&lt;=$I40,CA$9&lt;=$L40,CA$9&lt;=$J40),AND(CA$9+7&gt;$K40,CA$9+7&gt;$I40,CA$9&lt;=$L40,CA$9+7&gt;$J40)),"fntr",IF(AND(CA$9+7&gt;$K40,CA$9+7&gt;$I40,CA$9&lt;=$L40,CA$9&lt;=$J40),"ftr","err"))))</f>
        <v>entr</v>
      </c>
      <c r="CB40" s="19" t="str">
        <f t="shared" si="57"/>
        <v>entr</v>
      </c>
      <c r="CC40" s="19" t="str">
        <f t="shared" si="57"/>
        <v>entr</v>
      </c>
      <c r="CD40" s="19" t="str">
        <f t="shared" si="57"/>
        <v>entr</v>
      </c>
      <c r="CE40" s="19" t="str">
        <f t="shared" si="57"/>
        <v>entr</v>
      </c>
      <c r="CF40" s="19" t="str">
        <f t="shared" si="57"/>
        <v>entr</v>
      </c>
      <c r="CG40" s="19" t="str">
        <f t="shared" si="57"/>
        <v>entr</v>
      </c>
      <c r="CH40" s="19" t="str">
        <f t="shared" si="57"/>
        <v>entr</v>
      </c>
      <c r="CI40" s="19" t="str">
        <f t="shared" si="57"/>
        <v>entr</v>
      </c>
    </row>
    <row r="41" spans="2:87">
      <c r="B41" s="21">
        <v>5.3</v>
      </c>
      <c r="C41" s="21" t="s">
        <v>95</v>
      </c>
      <c r="D41" s="22"/>
      <c r="E41" s="23"/>
      <c r="F41" s="23"/>
      <c r="G41" s="22"/>
      <c r="H41" s="24">
        <v>0</v>
      </c>
      <c r="I41" s="25"/>
      <c r="J41" s="26"/>
      <c r="K41" s="27"/>
      <c r="L41" s="28"/>
      <c r="M41" s="29" t="str">
        <f t="shared" si="2"/>
        <v/>
      </c>
      <c r="N41" s="18">
        <f t="shared" si="9"/>
        <v>0</v>
      </c>
      <c r="O41" s="19" t="str">
        <f t="shared" si="53"/>
        <v>entr</v>
      </c>
      <c r="P41" s="19" t="str">
        <f t="shared" si="53"/>
        <v>entr</v>
      </c>
      <c r="Q41" s="19" t="str">
        <f t="shared" si="53"/>
        <v>entr</v>
      </c>
      <c r="R41" s="19" t="str">
        <f t="shared" si="53"/>
        <v>entr</v>
      </c>
      <c r="S41" s="19" t="str">
        <f t="shared" si="53"/>
        <v>entr</v>
      </c>
      <c r="T41" s="19" t="str">
        <f t="shared" si="53"/>
        <v>entr</v>
      </c>
      <c r="U41" s="19" t="str">
        <f t="shared" si="53"/>
        <v>entr</v>
      </c>
      <c r="V41" s="19" t="str">
        <f t="shared" si="53"/>
        <v>entr</v>
      </c>
      <c r="W41" s="19" t="str">
        <f t="shared" si="53"/>
        <v>entr</v>
      </c>
      <c r="X41" s="19" t="str">
        <f t="shared" si="53"/>
        <v>entr</v>
      </c>
      <c r="Y41" s="19" t="str">
        <f t="shared" si="53"/>
        <v>entr</v>
      </c>
      <c r="Z41" s="19" t="str">
        <f t="shared" si="53"/>
        <v>entr</v>
      </c>
      <c r="AA41" s="19" t="str">
        <f t="shared" si="53"/>
        <v>entr</v>
      </c>
      <c r="AB41" s="19" t="str">
        <f t="shared" si="53"/>
        <v>entr</v>
      </c>
      <c r="AC41" s="19" t="str">
        <f t="shared" si="53"/>
        <v>entr</v>
      </c>
      <c r="AD41" s="19" t="str">
        <f t="shared" si="53"/>
        <v>entr</v>
      </c>
      <c r="AE41" s="19" t="str">
        <f t="shared" si="54"/>
        <v>entr</v>
      </c>
      <c r="AF41" s="19" t="str">
        <f t="shared" si="54"/>
        <v>entr</v>
      </c>
      <c r="AG41" s="19" t="str">
        <f t="shared" si="54"/>
        <v>entr</v>
      </c>
      <c r="AH41" s="19" t="str">
        <f t="shared" si="54"/>
        <v>entr</v>
      </c>
      <c r="AI41" s="19" t="str">
        <f t="shared" si="54"/>
        <v>entr</v>
      </c>
      <c r="AJ41" s="19" t="str">
        <f t="shared" si="54"/>
        <v>entr</v>
      </c>
      <c r="AK41" s="19" t="str">
        <f t="shared" si="54"/>
        <v>entr</v>
      </c>
      <c r="AL41" s="19" t="str">
        <f t="shared" si="54"/>
        <v>entr</v>
      </c>
      <c r="AM41" s="19" t="str">
        <f t="shared" si="54"/>
        <v>entr</v>
      </c>
      <c r="AN41" s="19" t="str">
        <f t="shared" si="54"/>
        <v>entr</v>
      </c>
      <c r="AO41" s="19" t="str">
        <f t="shared" si="54"/>
        <v>entr</v>
      </c>
      <c r="AP41" s="19" t="str">
        <f t="shared" si="54"/>
        <v>entr</v>
      </c>
      <c r="AQ41" s="19" t="str">
        <f t="shared" si="54"/>
        <v>entr</v>
      </c>
      <c r="AR41" s="19" t="str">
        <f t="shared" si="54"/>
        <v>entr</v>
      </c>
      <c r="AS41" s="19" t="str">
        <f t="shared" si="54"/>
        <v>entr</v>
      </c>
      <c r="AT41" s="19" t="str">
        <f t="shared" si="54"/>
        <v>entr</v>
      </c>
      <c r="AU41" s="19" t="str">
        <f t="shared" si="55"/>
        <v>entr</v>
      </c>
      <c r="AV41" s="19" t="str">
        <f t="shared" si="55"/>
        <v>entr</v>
      </c>
      <c r="AW41" s="19" t="str">
        <f t="shared" si="55"/>
        <v>entr</v>
      </c>
      <c r="AX41" s="19" t="str">
        <f t="shared" si="55"/>
        <v>entr</v>
      </c>
      <c r="AY41" s="19" t="str">
        <f t="shared" si="55"/>
        <v>entr</v>
      </c>
      <c r="AZ41" s="19" t="str">
        <f t="shared" si="55"/>
        <v>entr</v>
      </c>
      <c r="BA41" s="19" t="str">
        <f t="shared" si="55"/>
        <v>entr</v>
      </c>
      <c r="BB41" s="19" t="str">
        <f t="shared" si="55"/>
        <v>entr</v>
      </c>
      <c r="BC41" s="19" t="str">
        <f t="shared" si="55"/>
        <v>entr</v>
      </c>
      <c r="BD41" s="19" t="str">
        <f t="shared" si="55"/>
        <v>entr</v>
      </c>
      <c r="BE41" s="19" t="str">
        <f t="shared" si="55"/>
        <v>entr</v>
      </c>
      <c r="BF41" s="19" t="str">
        <f t="shared" si="55"/>
        <v>entr</v>
      </c>
      <c r="BG41" s="19" t="str">
        <f t="shared" si="55"/>
        <v>entr</v>
      </c>
      <c r="BH41" s="19" t="str">
        <f t="shared" si="55"/>
        <v>entr</v>
      </c>
      <c r="BI41" s="19" t="str">
        <f t="shared" si="55"/>
        <v>entr</v>
      </c>
      <c r="BJ41" s="19" t="str">
        <f t="shared" si="55"/>
        <v>entr</v>
      </c>
      <c r="BK41" s="19" t="str">
        <f t="shared" si="56"/>
        <v>entr</v>
      </c>
      <c r="BL41" s="19" t="str">
        <f t="shared" si="56"/>
        <v>entr</v>
      </c>
      <c r="BM41" s="19" t="str">
        <f t="shared" si="56"/>
        <v>entr</v>
      </c>
      <c r="BN41" s="19" t="str">
        <f t="shared" si="56"/>
        <v>entr</v>
      </c>
      <c r="BO41" s="19" t="str">
        <f t="shared" si="56"/>
        <v>entr</v>
      </c>
      <c r="BP41" s="19" t="str">
        <f t="shared" si="56"/>
        <v>entr</v>
      </c>
      <c r="BQ41" s="19" t="str">
        <f t="shared" si="56"/>
        <v>entr</v>
      </c>
      <c r="BR41" s="19" t="str">
        <f t="shared" si="56"/>
        <v>entr</v>
      </c>
      <c r="BS41" s="19" t="str">
        <f t="shared" si="56"/>
        <v>entr</v>
      </c>
      <c r="BT41" s="19" t="str">
        <f t="shared" si="56"/>
        <v>entr</v>
      </c>
      <c r="BU41" s="19" t="str">
        <f t="shared" si="56"/>
        <v>entr</v>
      </c>
      <c r="BV41" s="19" t="str">
        <f t="shared" si="56"/>
        <v>entr</v>
      </c>
      <c r="BW41" s="19" t="str">
        <f t="shared" si="56"/>
        <v>entr</v>
      </c>
      <c r="BX41" s="19" t="str">
        <f t="shared" si="56"/>
        <v>entr</v>
      </c>
      <c r="BY41" s="19" t="str">
        <f t="shared" si="56"/>
        <v>entr</v>
      </c>
      <c r="BZ41" s="19" t="str">
        <f t="shared" si="56"/>
        <v>entr</v>
      </c>
      <c r="CA41" s="19" t="str">
        <f t="shared" si="57"/>
        <v>entr</v>
      </c>
      <c r="CB41" s="19" t="str">
        <f t="shared" si="57"/>
        <v>entr</v>
      </c>
      <c r="CC41" s="19" t="str">
        <f t="shared" si="57"/>
        <v>entr</v>
      </c>
      <c r="CD41" s="19" t="str">
        <f t="shared" si="57"/>
        <v>entr</v>
      </c>
      <c r="CE41" s="19" t="str">
        <f t="shared" si="57"/>
        <v>entr</v>
      </c>
      <c r="CF41" s="19" t="str">
        <f t="shared" si="57"/>
        <v>entr</v>
      </c>
      <c r="CG41" s="19" t="str">
        <f t="shared" si="57"/>
        <v>entr</v>
      </c>
      <c r="CH41" s="19" t="str">
        <f t="shared" si="57"/>
        <v>entr</v>
      </c>
      <c r="CI41" s="19" t="str">
        <f t="shared" si="57"/>
        <v>entr</v>
      </c>
    </row>
    <row r="42" spans="2:87">
      <c r="B42" s="21">
        <v>5.4</v>
      </c>
      <c r="C42" s="21" t="s">
        <v>96</v>
      </c>
      <c r="D42" s="22"/>
      <c r="E42" s="23"/>
      <c r="F42" s="23"/>
      <c r="G42" s="22"/>
      <c r="H42" s="24">
        <v>0</v>
      </c>
      <c r="I42" s="25"/>
      <c r="J42" s="26"/>
      <c r="K42" s="27"/>
      <c r="L42" s="28"/>
      <c r="M42" s="29" t="str">
        <f t="shared" si="2"/>
        <v/>
      </c>
      <c r="N42" s="18">
        <f t="shared" si="9"/>
        <v>0</v>
      </c>
      <c r="O42" s="19" t="str">
        <f t="shared" si="53"/>
        <v>entr</v>
      </c>
      <c r="P42" s="19" t="str">
        <f t="shared" si="53"/>
        <v>entr</v>
      </c>
      <c r="Q42" s="19" t="str">
        <f t="shared" si="53"/>
        <v>entr</v>
      </c>
      <c r="R42" s="19" t="str">
        <f t="shared" si="53"/>
        <v>entr</v>
      </c>
      <c r="S42" s="19" t="str">
        <f t="shared" si="53"/>
        <v>entr</v>
      </c>
      <c r="T42" s="19" t="str">
        <f t="shared" si="53"/>
        <v>entr</v>
      </c>
      <c r="U42" s="19" t="str">
        <f t="shared" si="53"/>
        <v>entr</v>
      </c>
      <c r="V42" s="19" t="str">
        <f t="shared" si="53"/>
        <v>entr</v>
      </c>
      <c r="W42" s="19" t="str">
        <f t="shared" si="53"/>
        <v>entr</v>
      </c>
      <c r="X42" s="19" t="str">
        <f t="shared" si="53"/>
        <v>entr</v>
      </c>
      <c r="Y42" s="19" t="str">
        <f t="shared" si="53"/>
        <v>entr</v>
      </c>
      <c r="Z42" s="19" t="str">
        <f t="shared" si="53"/>
        <v>entr</v>
      </c>
      <c r="AA42" s="19" t="str">
        <f t="shared" si="53"/>
        <v>entr</v>
      </c>
      <c r="AB42" s="19" t="str">
        <f t="shared" si="53"/>
        <v>entr</v>
      </c>
      <c r="AC42" s="19" t="str">
        <f t="shared" si="53"/>
        <v>entr</v>
      </c>
      <c r="AD42" s="19" t="str">
        <f t="shared" si="53"/>
        <v>entr</v>
      </c>
      <c r="AE42" s="19" t="str">
        <f t="shared" si="54"/>
        <v>entr</v>
      </c>
      <c r="AF42" s="19" t="str">
        <f t="shared" si="54"/>
        <v>entr</v>
      </c>
      <c r="AG42" s="19" t="str">
        <f t="shared" si="54"/>
        <v>entr</v>
      </c>
      <c r="AH42" s="19" t="str">
        <f t="shared" si="54"/>
        <v>entr</v>
      </c>
      <c r="AI42" s="19" t="str">
        <f t="shared" si="54"/>
        <v>entr</v>
      </c>
      <c r="AJ42" s="19" t="str">
        <f t="shared" si="54"/>
        <v>entr</v>
      </c>
      <c r="AK42" s="19" t="str">
        <f t="shared" si="54"/>
        <v>entr</v>
      </c>
      <c r="AL42" s="19" t="str">
        <f t="shared" si="54"/>
        <v>entr</v>
      </c>
      <c r="AM42" s="19" t="str">
        <f t="shared" si="54"/>
        <v>entr</v>
      </c>
      <c r="AN42" s="19" t="str">
        <f t="shared" si="54"/>
        <v>entr</v>
      </c>
      <c r="AO42" s="19" t="str">
        <f t="shared" si="54"/>
        <v>entr</v>
      </c>
      <c r="AP42" s="19" t="str">
        <f t="shared" si="54"/>
        <v>entr</v>
      </c>
      <c r="AQ42" s="19" t="str">
        <f t="shared" si="54"/>
        <v>entr</v>
      </c>
      <c r="AR42" s="19" t="str">
        <f t="shared" si="54"/>
        <v>entr</v>
      </c>
      <c r="AS42" s="19" t="str">
        <f t="shared" si="54"/>
        <v>entr</v>
      </c>
      <c r="AT42" s="19" t="str">
        <f t="shared" si="54"/>
        <v>entr</v>
      </c>
      <c r="AU42" s="19" t="str">
        <f t="shared" si="55"/>
        <v>entr</v>
      </c>
      <c r="AV42" s="19" t="str">
        <f t="shared" si="55"/>
        <v>entr</v>
      </c>
      <c r="AW42" s="19" t="str">
        <f t="shared" si="55"/>
        <v>entr</v>
      </c>
      <c r="AX42" s="19" t="str">
        <f t="shared" si="55"/>
        <v>entr</v>
      </c>
      <c r="AY42" s="19" t="str">
        <f t="shared" si="55"/>
        <v>entr</v>
      </c>
      <c r="AZ42" s="19" t="str">
        <f t="shared" si="55"/>
        <v>entr</v>
      </c>
      <c r="BA42" s="19" t="str">
        <f t="shared" si="55"/>
        <v>entr</v>
      </c>
      <c r="BB42" s="19" t="str">
        <f t="shared" si="55"/>
        <v>entr</v>
      </c>
      <c r="BC42" s="19" t="str">
        <f t="shared" si="55"/>
        <v>entr</v>
      </c>
      <c r="BD42" s="19" t="str">
        <f t="shared" si="55"/>
        <v>entr</v>
      </c>
      <c r="BE42" s="19" t="str">
        <f t="shared" si="55"/>
        <v>entr</v>
      </c>
      <c r="BF42" s="19" t="str">
        <f t="shared" si="55"/>
        <v>entr</v>
      </c>
      <c r="BG42" s="19" t="str">
        <f t="shared" si="55"/>
        <v>entr</v>
      </c>
      <c r="BH42" s="19" t="str">
        <f t="shared" si="55"/>
        <v>entr</v>
      </c>
      <c r="BI42" s="19" t="str">
        <f t="shared" si="55"/>
        <v>entr</v>
      </c>
      <c r="BJ42" s="19" t="str">
        <f t="shared" si="55"/>
        <v>entr</v>
      </c>
      <c r="BK42" s="19" t="str">
        <f t="shared" si="56"/>
        <v>entr</v>
      </c>
      <c r="BL42" s="19" t="str">
        <f t="shared" si="56"/>
        <v>entr</v>
      </c>
      <c r="BM42" s="19" t="str">
        <f t="shared" si="56"/>
        <v>entr</v>
      </c>
      <c r="BN42" s="19" t="str">
        <f t="shared" si="56"/>
        <v>entr</v>
      </c>
      <c r="BO42" s="19" t="str">
        <f t="shared" si="56"/>
        <v>entr</v>
      </c>
      <c r="BP42" s="19" t="str">
        <f t="shared" si="56"/>
        <v>entr</v>
      </c>
      <c r="BQ42" s="19" t="str">
        <f t="shared" si="56"/>
        <v>entr</v>
      </c>
      <c r="BR42" s="19" t="str">
        <f t="shared" si="56"/>
        <v>entr</v>
      </c>
      <c r="BS42" s="19" t="str">
        <f t="shared" si="56"/>
        <v>entr</v>
      </c>
      <c r="BT42" s="19" t="str">
        <f t="shared" si="56"/>
        <v>entr</v>
      </c>
      <c r="BU42" s="19" t="str">
        <f t="shared" si="56"/>
        <v>entr</v>
      </c>
      <c r="BV42" s="19" t="str">
        <f t="shared" si="56"/>
        <v>entr</v>
      </c>
      <c r="BW42" s="19" t="str">
        <f t="shared" si="56"/>
        <v>entr</v>
      </c>
      <c r="BX42" s="19" t="str">
        <f t="shared" si="56"/>
        <v>entr</v>
      </c>
      <c r="BY42" s="19" t="str">
        <f t="shared" si="56"/>
        <v>entr</v>
      </c>
      <c r="BZ42" s="19" t="str">
        <f t="shared" si="56"/>
        <v>entr</v>
      </c>
      <c r="CA42" s="19" t="str">
        <f t="shared" si="57"/>
        <v>entr</v>
      </c>
      <c r="CB42" s="19" t="str">
        <f t="shared" si="57"/>
        <v>entr</v>
      </c>
      <c r="CC42" s="19" t="str">
        <f t="shared" si="57"/>
        <v>entr</v>
      </c>
      <c r="CD42" s="19" t="str">
        <f t="shared" si="57"/>
        <v>entr</v>
      </c>
      <c r="CE42" s="19" t="str">
        <f t="shared" si="57"/>
        <v>entr</v>
      </c>
      <c r="CF42" s="19" t="str">
        <f t="shared" si="57"/>
        <v>entr</v>
      </c>
      <c r="CG42" s="19" t="str">
        <f t="shared" si="57"/>
        <v>entr</v>
      </c>
      <c r="CH42" s="19" t="str">
        <f t="shared" si="57"/>
        <v>entr</v>
      </c>
      <c r="CI42" s="19" t="str">
        <f t="shared" si="57"/>
        <v>entr</v>
      </c>
    </row>
    <row r="43" spans="2:87">
      <c r="B43" s="21">
        <v>5.5</v>
      </c>
      <c r="C43" s="21" t="s">
        <v>97</v>
      </c>
      <c r="D43" s="22"/>
      <c r="E43" s="23"/>
      <c r="F43" s="23"/>
      <c r="G43" s="22"/>
      <c r="H43" s="24">
        <v>0</v>
      </c>
      <c r="I43" s="25"/>
      <c r="J43" s="26"/>
      <c r="K43" s="27"/>
      <c r="L43" s="28"/>
      <c r="M43" s="29" t="str">
        <f t="shared" si="2"/>
        <v/>
      </c>
      <c r="N43" s="18">
        <f t="shared" si="9"/>
        <v>0</v>
      </c>
      <c r="O43" s="19" t="str">
        <f t="shared" si="53"/>
        <v>entr</v>
      </c>
      <c r="P43" s="19" t="str">
        <f t="shared" si="53"/>
        <v>entr</v>
      </c>
      <c r="Q43" s="19" t="str">
        <f t="shared" si="53"/>
        <v>entr</v>
      </c>
      <c r="R43" s="19" t="str">
        <f t="shared" si="53"/>
        <v>entr</v>
      </c>
      <c r="S43" s="19" t="str">
        <f t="shared" si="53"/>
        <v>entr</v>
      </c>
      <c r="T43" s="19" t="str">
        <f t="shared" si="53"/>
        <v>entr</v>
      </c>
      <c r="U43" s="19" t="str">
        <f t="shared" si="53"/>
        <v>entr</v>
      </c>
      <c r="V43" s="19" t="str">
        <f t="shared" si="53"/>
        <v>entr</v>
      </c>
      <c r="W43" s="19" t="str">
        <f t="shared" si="53"/>
        <v>entr</v>
      </c>
      <c r="X43" s="19" t="str">
        <f t="shared" si="53"/>
        <v>entr</v>
      </c>
      <c r="Y43" s="19" t="str">
        <f t="shared" si="53"/>
        <v>entr</v>
      </c>
      <c r="Z43" s="19" t="str">
        <f t="shared" si="53"/>
        <v>entr</v>
      </c>
      <c r="AA43" s="19" t="str">
        <f t="shared" si="53"/>
        <v>entr</v>
      </c>
      <c r="AB43" s="19" t="str">
        <f t="shared" si="53"/>
        <v>entr</v>
      </c>
      <c r="AC43" s="19" t="str">
        <f t="shared" si="53"/>
        <v>entr</v>
      </c>
      <c r="AD43" s="19" t="str">
        <f t="shared" si="53"/>
        <v>entr</v>
      </c>
      <c r="AE43" s="19" t="str">
        <f t="shared" si="54"/>
        <v>entr</v>
      </c>
      <c r="AF43" s="19" t="str">
        <f t="shared" si="54"/>
        <v>entr</v>
      </c>
      <c r="AG43" s="19" t="str">
        <f t="shared" si="54"/>
        <v>entr</v>
      </c>
      <c r="AH43" s="19" t="str">
        <f t="shared" si="54"/>
        <v>entr</v>
      </c>
      <c r="AI43" s="19" t="str">
        <f t="shared" si="54"/>
        <v>entr</v>
      </c>
      <c r="AJ43" s="19" t="str">
        <f t="shared" si="54"/>
        <v>entr</v>
      </c>
      <c r="AK43" s="19" t="str">
        <f t="shared" si="54"/>
        <v>entr</v>
      </c>
      <c r="AL43" s="19" t="str">
        <f t="shared" si="54"/>
        <v>entr</v>
      </c>
      <c r="AM43" s="19" t="str">
        <f t="shared" si="54"/>
        <v>entr</v>
      </c>
      <c r="AN43" s="19" t="str">
        <f t="shared" si="54"/>
        <v>entr</v>
      </c>
      <c r="AO43" s="19" t="str">
        <f t="shared" si="54"/>
        <v>entr</v>
      </c>
      <c r="AP43" s="19" t="str">
        <f t="shared" si="54"/>
        <v>entr</v>
      </c>
      <c r="AQ43" s="19" t="str">
        <f t="shared" si="54"/>
        <v>entr</v>
      </c>
      <c r="AR43" s="19" t="str">
        <f t="shared" si="54"/>
        <v>entr</v>
      </c>
      <c r="AS43" s="19" t="str">
        <f t="shared" si="54"/>
        <v>entr</v>
      </c>
      <c r="AT43" s="19" t="str">
        <f t="shared" si="54"/>
        <v>entr</v>
      </c>
      <c r="AU43" s="19" t="str">
        <f t="shared" si="55"/>
        <v>entr</v>
      </c>
      <c r="AV43" s="19" t="str">
        <f t="shared" si="55"/>
        <v>entr</v>
      </c>
      <c r="AW43" s="19" t="str">
        <f t="shared" si="55"/>
        <v>entr</v>
      </c>
      <c r="AX43" s="19" t="str">
        <f t="shared" si="55"/>
        <v>entr</v>
      </c>
      <c r="AY43" s="19" t="str">
        <f t="shared" si="55"/>
        <v>entr</v>
      </c>
      <c r="AZ43" s="19" t="str">
        <f t="shared" si="55"/>
        <v>entr</v>
      </c>
      <c r="BA43" s="19" t="str">
        <f t="shared" si="55"/>
        <v>entr</v>
      </c>
      <c r="BB43" s="19" t="str">
        <f t="shared" si="55"/>
        <v>entr</v>
      </c>
      <c r="BC43" s="19" t="str">
        <f t="shared" si="55"/>
        <v>entr</v>
      </c>
      <c r="BD43" s="19" t="str">
        <f t="shared" si="55"/>
        <v>entr</v>
      </c>
      <c r="BE43" s="19" t="str">
        <f t="shared" si="55"/>
        <v>entr</v>
      </c>
      <c r="BF43" s="19" t="str">
        <f t="shared" si="55"/>
        <v>entr</v>
      </c>
      <c r="BG43" s="19" t="str">
        <f t="shared" si="55"/>
        <v>entr</v>
      </c>
      <c r="BH43" s="19" t="str">
        <f t="shared" si="55"/>
        <v>entr</v>
      </c>
      <c r="BI43" s="19" t="str">
        <f t="shared" si="55"/>
        <v>entr</v>
      </c>
      <c r="BJ43" s="19" t="str">
        <f t="shared" si="55"/>
        <v>entr</v>
      </c>
      <c r="BK43" s="19" t="str">
        <f t="shared" si="56"/>
        <v>entr</v>
      </c>
      <c r="BL43" s="19" t="str">
        <f t="shared" si="56"/>
        <v>entr</v>
      </c>
      <c r="BM43" s="19" t="str">
        <f t="shared" si="56"/>
        <v>entr</v>
      </c>
      <c r="BN43" s="19" t="str">
        <f t="shared" si="56"/>
        <v>entr</v>
      </c>
      <c r="BO43" s="19" t="str">
        <f t="shared" si="56"/>
        <v>entr</v>
      </c>
      <c r="BP43" s="19" t="str">
        <f t="shared" si="56"/>
        <v>entr</v>
      </c>
      <c r="BQ43" s="19" t="str">
        <f t="shared" si="56"/>
        <v>entr</v>
      </c>
      <c r="BR43" s="19" t="str">
        <f t="shared" si="56"/>
        <v>entr</v>
      </c>
      <c r="BS43" s="19" t="str">
        <f t="shared" si="56"/>
        <v>entr</v>
      </c>
      <c r="BT43" s="19" t="str">
        <f t="shared" si="56"/>
        <v>entr</v>
      </c>
      <c r="BU43" s="19" t="str">
        <f t="shared" si="56"/>
        <v>entr</v>
      </c>
      <c r="BV43" s="19" t="str">
        <f t="shared" si="56"/>
        <v>entr</v>
      </c>
      <c r="BW43" s="19" t="str">
        <f t="shared" si="56"/>
        <v>entr</v>
      </c>
      <c r="BX43" s="19" t="str">
        <f t="shared" si="56"/>
        <v>entr</v>
      </c>
      <c r="BY43" s="19" t="str">
        <f t="shared" si="56"/>
        <v>entr</v>
      </c>
      <c r="BZ43" s="19" t="str">
        <f t="shared" si="56"/>
        <v>entr</v>
      </c>
      <c r="CA43" s="19" t="str">
        <f t="shared" si="57"/>
        <v>entr</v>
      </c>
      <c r="CB43" s="19" t="str">
        <f t="shared" si="57"/>
        <v>entr</v>
      </c>
      <c r="CC43" s="19" t="str">
        <f t="shared" si="57"/>
        <v>entr</v>
      </c>
      <c r="CD43" s="19" t="str">
        <f t="shared" si="57"/>
        <v>entr</v>
      </c>
      <c r="CE43" s="19" t="str">
        <f t="shared" si="57"/>
        <v>entr</v>
      </c>
      <c r="CF43" s="19" t="str">
        <f t="shared" si="57"/>
        <v>entr</v>
      </c>
      <c r="CG43" s="19" t="str">
        <f t="shared" si="57"/>
        <v>entr</v>
      </c>
      <c r="CH43" s="19" t="str">
        <f t="shared" si="57"/>
        <v>entr</v>
      </c>
      <c r="CI43" s="19" t="str">
        <f t="shared" si="57"/>
        <v>entr</v>
      </c>
    </row>
    <row r="44" spans="2:87">
      <c r="B44" s="21">
        <v>5.6</v>
      </c>
      <c r="C44" s="21" t="s">
        <v>98</v>
      </c>
      <c r="D44" s="22"/>
      <c r="E44" s="23"/>
      <c r="F44" s="23"/>
      <c r="G44" s="22"/>
      <c r="H44" s="24">
        <v>0</v>
      </c>
      <c r="I44" s="25"/>
      <c r="J44" s="26"/>
      <c r="K44" s="27"/>
      <c r="L44" s="28"/>
      <c r="M44" s="29" t="str">
        <f t="shared" si="2"/>
        <v/>
      </c>
      <c r="N44" s="18">
        <f t="shared" si="9"/>
        <v>0</v>
      </c>
      <c r="O44" s="19" t="str">
        <f t="shared" si="53"/>
        <v>entr</v>
      </c>
      <c r="P44" s="19" t="str">
        <f t="shared" si="53"/>
        <v>entr</v>
      </c>
      <c r="Q44" s="19" t="str">
        <f t="shared" si="53"/>
        <v>entr</v>
      </c>
      <c r="R44" s="19" t="str">
        <f t="shared" si="53"/>
        <v>entr</v>
      </c>
      <c r="S44" s="19" t="str">
        <f t="shared" si="53"/>
        <v>entr</v>
      </c>
      <c r="T44" s="19" t="str">
        <f t="shared" si="53"/>
        <v>entr</v>
      </c>
      <c r="U44" s="19" t="str">
        <f t="shared" si="53"/>
        <v>entr</v>
      </c>
      <c r="V44" s="19" t="str">
        <f t="shared" si="53"/>
        <v>entr</v>
      </c>
      <c r="W44" s="19" t="str">
        <f t="shared" si="53"/>
        <v>entr</v>
      </c>
      <c r="X44" s="19" t="str">
        <f t="shared" si="53"/>
        <v>entr</v>
      </c>
      <c r="Y44" s="19" t="str">
        <f t="shared" si="53"/>
        <v>entr</v>
      </c>
      <c r="Z44" s="19" t="str">
        <f t="shared" si="53"/>
        <v>entr</v>
      </c>
      <c r="AA44" s="19" t="str">
        <f t="shared" si="53"/>
        <v>entr</v>
      </c>
      <c r="AB44" s="19" t="str">
        <f t="shared" si="53"/>
        <v>entr</v>
      </c>
      <c r="AC44" s="19" t="str">
        <f t="shared" si="53"/>
        <v>entr</v>
      </c>
      <c r="AD44" s="19" t="str">
        <f t="shared" si="53"/>
        <v>entr</v>
      </c>
      <c r="AE44" s="19" t="str">
        <f t="shared" si="54"/>
        <v>entr</v>
      </c>
      <c r="AF44" s="19" t="str">
        <f t="shared" si="54"/>
        <v>entr</v>
      </c>
      <c r="AG44" s="19" t="str">
        <f t="shared" si="54"/>
        <v>entr</v>
      </c>
      <c r="AH44" s="19" t="str">
        <f t="shared" si="54"/>
        <v>entr</v>
      </c>
      <c r="AI44" s="19" t="str">
        <f t="shared" si="54"/>
        <v>entr</v>
      </c>
      <c r="AJ44" s="19" t="str">
        <f t="shared" si="54"/>
        <v>entr</v>
      </c>
      <c r="AK44" s="19" t="str">
        <f t="shared" si="54"/>
        <v>entr</v>
      </c>
      <c r="AL44" s="19" t="str">
        <f t="shared" si="54"/>
        <v>entr</v>
      </c>
      <c r="AM44" s="19" t="str">
        <f t="shared" si="54"/>
        <v>entr</v>
      </c>
      <c r="AN44" s="19" t="str">
        <f t="shared" si="54"/>
        <v>entr</v>
      </c>
      <c r="AO44" s="19" t="str">
        <f t="shared" si="54"/>
        <v>entr</v>
      </c>
      <c r="AP44" s="19" t="str">
        <f t="shared" si="54"/>
        <v>entr</v>
      </c>
      <c r="AQ44" s="19" t="str">
        <f t="shared" si="54"/>
        <v>entr</v>
      </c>
      <c r="AR44" s="19" t="str">
        <f t="shared" si="54"/>
        <v>entr</v>
      </c>
      <c r="AS44" s="19" t="str">
        <f t="shared" si="54"/>
        <v>entr</v>
      </c>
      <c r="AT44" s="19" t="str">
        <f t="shared" si="54"/>
        <v>entr</v>
      </c>
      <c r="AU44" s="19" t="str">
        <f t="shared" si="55"/>
        <v>entr</v>
      </c>
      <c r="AV44" s="19" t="str">
        <f t="shared" si="55"/>
        <v>entr</v>
      </c>
      <c r="AW44" s="19" t="str">
        <f t="shared" si="55"/>
        <v>entr</v>
      </c>
      <c r="AX44" s="19" t="str">
        <f t="shared" si="55"/>
        <v>entr</v>
      </c>
      <c r="AY44" s="19" t="str">
        <f t="shared" si="55"/>
        <v>entr</v>
      </c>
      <c r="AZ44" s="19" t="str">
        <f t="shared" si="55"/>
        <v>entr</v>
      </c>
      <c r="BA44" s="19" t="str">
        <f t="shared" si="55"/>
        <v>entr</v>
      </c>
      <c r="BB44" s="19" t="str">
        <f t="shared" si="55"/>
        <v>entr</v>
      </c>
      <c r="BC44" s="19" t="str">
        <f t="shared" si="55"/>
        <v>entr</v>
      </c>
      <c r="BD44" s="19" t="str">
        <f t="shared" si="55"/>
        <v>entr</v>
      </c>
      <c r="BE44" s="19" t="str">
        <f t="shared" si="55"/>
        <v>entr</v>
      </c>
      <c r="BF44" s="19" t="str">
        <f t="shared" si="55"/>
        <v>entr</v>
      </c>
      <c r="BG44" s="19" t="str">
        <f t="shared" si="55"/>
        <v>entr</v>
      </c>
      <c r="BH44" s="19" t="str">
        <f t="shared" si="55"/>
        <v>entr</v>
      </c>
      <c r="BI44" s="19" t="str">
        <f t="shared" si="55"/>
        <v>entr</v>
      </c>
      <c r="BJ44" s="19" t="str">
        <f t="shared" si="55"/>
        <v>entr</v>
      </c>
      <c r="BK44" s="19" t="str">
        <f t="shared" si="56"/>
        <v>entr</v>
      </c>
      <c r="BL44" s="19" t="str">
        <f t="shared" si="56"/>
        <v>entr</v>
      </c>
      <c r="BM44" s="19" t="str">
        <f t="shared" si="56"/>
        <v>entr</v>
      </c>
      <c r="BN44" s="19" t="str">
        <f t="shared" si="56"/>
        <v>entr</v>
      </c>
      <c r="BO44" s="19" t="str">
        <f t="shared" si="56"/>
        <v>entr</v>
      </c>
      <c r="BP44" s="19" t="str">
        <f t="shared" si="56"/>
        <v>entr</v>
      </c>
      <c r="BQ44" s="19" t="str">
        <f t="shared" si="56"/>
        <v>entr</v>
      </c>
      <c r="BR44" s="19" t="str">
        <f t="shared" si="56"/>
        <v>entr</v>
      </c>
      <c r="BS44" s="19" t="str">
        <f t="shared" si="56"/>
        <v>entr</v>
      </c>
      <c r="BT44" s="19" t="str">
        <f t="shared" si="56"/>
        <v>entr</v>
      </c>
      <c r="BU44" s="19" t="str">
        <f t="shared" si="56"/>
        <v>entr</v>
      </c>
      <c r="BV44" s="19" t="str">
        <f t="shared" si="56"/>
        <v>entr</v>
      </c>
      <c r="BW44" s="19" t="str">
        <f t="shared" si="56"/>
        <v>entr</v>
      </c>
      <c r="BX44" s="19" t="str">
        <f t="shared" si="56"/>
        <v>entr</v>
      </c>
      <c r="BY44" s="19" t="str">
        <f t="shared" si="56"/>
        <v>entr</v>
      </c>
      <c r="BZ44" s="19" t="str">
        <f t="shared" si="56"/>
        <v>entr</v>
      </c>
      <c r="CA44" s="19" t="str">
        <f t="shared" si="57"/>
        <v>entr</v>
      </c>
      <c r="CB44" s="19" t="str">
        <f t="shared" si="57"/>
        <v>entr</v>
      </c>
      <c r="CC44" s="19" t="str">
        <f t="shared" si="57"/>
        <v>entr</v>
      </c>
      <c r="CD44" s="19" t="str">
        <f t="shared" si="57"/>
        <v>entr</v>
      </c>
      <c r="CE44" s="19" t="str">
        <f t="shared" si="57"/>
        <v>entr</v>
      </c>
      <c r="CF44" s="19" t="str">
        <f t="shared" si="57"/>
        <v>entr</v>
      </c>
      <c r="CG44" s="19" t="str">
        <f t="shared" si="57"/>
        <v>entr</v>
      </c>
      <c r="CH44" s="19" t="str">
        <f t="shared" si="57"/>
        <v>entr</v>
      </c>
      <c r="CI44" s="19" t="str">
        <f t="shared" si="57"/>
        <v>entr</v>
      </c>
    </row>
    <row r="47" spans="2:87" ht="13.9" customHeight="1">
      <c r="I47" s="81" t="s">
        <v>106</v>
      </c>
      <c r="J47" s="81"/>
      <c r="K47" s="81"/>
      <c r="L47" s="81"/>
      <c r="M47" s="81"/>
      <c r="N47" s="81"/>
      <c r="O47" s="81"/>
      <c r="P47" s="81"/>
      <c r="Q47" s="81"/>
    </row>
    <row r="48" spans="2:87" ht="13.9" customHeight="1">
      <c r="I48" s="81"/>
      <c r="J48" s="81"/>
      <c r="K48" s="81"/>
      <c r="L48" s="81"/>
      <c r="M48" s="81"/>
      <c r="N48" s="81"/>
      <c r="O48" s="81"/>
      <c r="P48" s="81"/>
      <c r="Q48" s="81"/>
    </row>
    <row r="49" spans="3:17" ht="14.45" customHeight="1" thickBot="1">
      <c r="C49" s="10" t="s">
        <v>103</v>
      </c>
      <c r="E49" s="74" t="s">
        <v>103</v>
      </c>
      <c r="F49" s="74"/>
      <c r="I49" s="81"/>
      <c r="J49" s="81"/>
      <c r="K49" s="81"/>
      <c r="L49" s="81"/>
      <c r="M49" s="81"/>
      <c r="N49" s="81"/>
      <c r="O49" s="81"/>
      <c r="P49" s="81"/>
      <c r="Q49" s="81"/>
    </row>
    <row r="50" spans="3:17" ht="27.6" customHeight="1">
      <c r="C50" s="11" t="s">
        <v>104</v>
      </c>
      <c r="D50" s="9"/>
      <c r="E50" s="75" t="s">
        <v>105</v>
      </c>
      <c r="F50" s="75"/>
      <c r="I50" s="81"/>
      <c r="J50" s="81"/>
      <c r="K50" s="81"/>
      <c r="L50" s="81"/>
      <c r="M50" s="81"/>
      <c r="N50" s="81"/>
      <c r="O50" s="81"/>
      <c r="P50" s="81"/>
      <c r="Q50" s="81"/>
    </row>
  </sheetData>
  <mergeCells count="26">
    <mergeCell ref="B1:D1"/>
    <mergeCell ref="B4:C4"/>
    <mergeCell ref="D4:J4"/>
    <mergeCell ref="B5:C5"/>
    <mergeCell ref="D5:F5"/>
    <mergeCell ref="G5:J5"/>
    <mergeCell ref="B6:C6"/>
    <mergeCell ref="D6:F6"/>
    <mergeCell ref="G6:H6"/>
    <mergeCell ref="I6:J6"/>
    <mergeCell ref="B8:B9"/>
    <mergeCell ref="C8:C9"/>
    <mergeCell ref="D8:D9"/>
    <mergeCell ref="E8:E9"/>
    <mergeCell ref="F8:F9"/>
    <mergeCell ref="G8:G9"/>
    <mergeCell ref="N8:N9"/>
    <mergeCell ref="I47:Q50"/>
    <mergeCell ref="E49:F49"/>
    <mergeCell ref="E50:F50"/>
    <mergeCell ref="H8:H9"/>
    <mergeCell ref="I8:I9"/>
    <mergeCell ref="J8:J9"/>
    <mergeCell ref="K8:K9"/>
    <mergeCell ref="L8:L9"/>
    <mergeCell ref="M8:M9"/>
  </mergeCells>
  <conditionalFormatting sqref="H10:H44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{6242B34D-5485-41A4-9C22-62E9AF2D9052}</x14:id>
        </ext>
      </extLst>
    </cfRule>
  </conditionalFormatting>
  <conditionalFormatting sqref="O10:CI44">
    <cfRule type="cellIs" dxfId="4" priority="1" operator="equal">
      <formula>"err"</formula>
    </cfRule>
    <cfRule type="cellIs" dxfId="3" priority="2" operator="equal">
      <formula>"entr"</formula>
    </cfRule>
    <cfRule type="cellIs" dxfId="2" priority="3" operator="equal">
      <formula>"fntr"</formula>
    </cfRule>
    <cfRule type="cellIs" dxfId="1" priority="4" operator="equal">
      <formula>"ftr"</formula>
    </cfRule>
    <cfRule type="cellIs" dxfId="0" priority="5" operator="equal">
      <formula>"etr"</formula>
    </cfRule>
  </conditionalFormatting>
  <pageMargins left="0.4" right="0.4" top="0.93263888888888891" bottom="0.4" header="0" footer="0"/>
  <pageSetup scale="70" fitToWidth="3" fitToHeight="0" orientation="landscape" r:id="rId1"/>
  <headerFooter>
    <oddHeader>&amp;C&amp;G</oddHeader>
    <oddFooter>&amp;R&amp;P de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42B34D-5485-41A4-9C22-62E9AF2D9052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H10:H44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Hoja1!$B$2:$B$3</xm:f>
          </x14:formula1>
          <xm:sqref>G10:G44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77"/>
  <sheetViews>
    <sheetView showGridLines="0" tabSelected="1" topLeftCell="A10" workbookViewId="0">
      <selection activeCell="C22" sqref="C22"/>
    </sheetView>
  </sheetViews>
  <sheetFormatPr defaultColWidth="0" defaultRowHeight="18"/>
  <cols>
    <col min="1" max="1" width="16.375" style="43" bestFit="1" customWidth="1"/>
    <col min="2" max="2" width="22.625" style="43" customWidth="1"/>
    <col min="3" max="3" width="82.75" style="43" customWidth="1"/>
    <col min="4" max="4" width="2.625" style="43" customWidth="1"/>
    <col min="5" max="5" width="2.625" style="43" hidden="1" customWidth="1"/>
    <col min="6" max="17" width="2.75" style="43" hidden="1" customWidth="1"/>
    <col min="18" max="18" width="0.75" style="43" hidden="1" customWidth="1"/>
    <col min="19" max="32" width="2.75" style="43" hidden="1" customWidth="1"/>
    <col min="33" max="103" width="3.125" style="43" hidden="1" customWidth="1"/>
    <col min="104" max="16384" width="10" style="43" hidden="1"/>
  </cols>
  <sheetData>
    <row r="1" spans="1:60" ht="17.25" customHeight="1">
      <c r="A1" s="39"/>
      <c r="B1" s="39"/>
      <c r="C1" s="40"/>
      <c r="D1" s="39"/>
      <c r="E1" s="39"/>
      <c r="F1" s="39"/>
      <c r="G1" s="41"/>
      <c r="H1" s="42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39"/>
      <c r="AF1" s="40" t="s">
        <v>107</v>
      </c>
      <c r="AG1" s="45"/>
      <c r="AH1" s="45"/>
      <c r="AI1" s="46"/>
      <c r="AJ1" s="46"/>
      <c r="AL1" s="46"/>
      <c r="AN1" s="47"/>
      <c r="BH1" s="40"/>
    </row>
    <row r="2" spans="1:60" s="48" customFormat="1" ht="15" customHeight="1">
      <c r="C2" s="49"/>
      <c r="G2" s="50"/>
      <c r="H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F2" s="49" t="s">
        <v>108</v>
      </c>
      <c r="AG2" s="53"/>
      <c r="AH2" s="53"/>
      <c r="AI2" s="54"/>
      <c r="AJ2" s="54"/>
      <c r="AL2" s="54"/>
      <c r="AN2" s="55"/>
      <c r="BH2" s="49"/>
    </row>
    <row r="3" spans="1:60" s="56" customFormat="1" ht="15.75" customHeight="1">
      <c r="C3" s="57"/>
      <c r="G3" s="58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60"/>
      <c r="AF3" s="57" t="s">
        <v>109</v>
      </c>
      <c r="AN3" s="61"/>
      <c r="BH3" s="57"/>
    </row>
    <row r="4" spans="1:60" ht="11.2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</row>
    <row r="5" spans="1:60" ht="13.5" customHeight="1">
      <c r="A5" s="82" t="s">
        <v>110</v>
      </c>
      <c r="B5" s="82"/>
      <c r="C5" s="8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60" ht="12" customHeight="1">
      <c r="A6" s="64"/>
      <c r="B6" s="64"/>
      <c r="C6" s="64"/>
      <c r="D6" s="64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60" ht="21.6">
      <c r="A7" s="66" t="s">
        <v>111</v>
      </c>
      <c r="B7" s="66" t="s">
        <v>112</v>
      </c>
      <c r="C7" s="66" t="s">
        <v>113</v>
      </c>
      <c r="D7" s="67"/>
      <c r="E7" s="67"/>
      <c r="F7" s="67"/>
      <c r="G7" s="67"/>
      <c r="H7" s="67"/>
    </row>
    <row r="8" spans="1:60" ht="21.6">
      <c r="A8" s="68">
        <v>1</v>
      </c>
      <c r="B8" s="69" t="s">
        <v>114</v>
      </c>
      <c r="C8" s="70" t="s">
        <v>115</v>
      </c>
      <c r="D8" s="67"/>
      <c r="E8" s="67"/>
      <c r="F8" s="67"/>
      <c r="G8" s="67"/>
      <c r="H8" s="67"/>
    </row>
    <row r="9" spans="1:60" ht="28.9">
      <c r="A9" s="68">
        <v>2</v>
      </c>
      <c r="B9" s="69" t="s">
        <v>116</v>
      </c>
      <c r="C9" s="70" t="s">
        <v>117</v>
      </c>
      <c r="D9" s="67"/>
      <c r="E9" s="67"/>
      <c r="F9" s="67"/>
      <c r="G9" s="67"/>
      <c r="H9" s="67"/>
    </row>
    <row r="10" spans="1:60" ht="28.9">
      <c r="A10" s="68">
        <v>3</v>
      </c>
      <c r="B10" s="69" t="s">
        <v>118</v>
      </c>
      <c r="C10" s="72" t="s">
        <v>119</v>
      </c>
      <c r="D10" s="67"/>
      <c r="E10" s="67"/>
      <c r="F10" s="67"/>
      <c r="G10" s="67"/>
      <c r="H10" s="67"/>
    </row>
    <row r="11" spans="1:60" ht="21.6">
      <c r="A11" s="68">
        <v>4</v>
      </c>
      <c r="B11" s="69" t="s">
        <v>120</v>
      </c>
      <c r="C11" s="72" t="s">
        <v>121</v>
      </c>
      <c r="D11" s="67"/>
      <c r="E11" s="67"/>
      <c r="F11" s="67"/>
      <c r="G11" s="67"/>
      <c r="H11" s="67"/>
    </row>
    <row r="12" spans="1:60" ht="28.9">
      <c r="A12" s="68">
        <v>5</v>
      </c>
      <c r="B12" s="69" t="s">
        <v>122</v>
      </c>
      <c r="C12" s="72" t="s">
        <v>123</v>
      </c>
      <c r="D12" s="67"/>
      <c r="E12" s="67"/>
      <c r="F12" s="67"/>
      <c r="G12" s="67"/>
      <c r="H12" s="67"/>
    </row>
    <row r="13" spans="1:60" ht="21.6">
      <c r="A13" s="68">
        <v>6</v>
      </c>
      <c r="B13" s="69" t="s">
        <v>124</v>
      </c>
      <c r="C13" s="72" t="s">
        <v>125</v>
      </c>
      <c r="D13" s="67"/>
      <c r="E13" s="67"/>
      <c r="F13" s="67"/>
      <c r="G13" s="67"/>
      <c r="H13" s="67"/>
    </row>
    <row r="14" spans="1:60" ht="21.6">
      <c r="A14" s="68">
        <v>7</v>
      </c>
      <c r="B14" s="69" t="s">
        <v>126</v>
      </c>
      <c r="C14" s="72" t="s">
        <v>127</v>
      </c>
      <c r="D14" s="67"/>
      <c r="E14" s="67"/>
      <c r="F14" s="67"/>
      <c r="G14" s="67"/>
      <c r="H14" s="67"/>
    </row>
    <row r="15" spans="1:60" ht="21.6">
      <c r="A15" s="68">
        <v>8</v>
      </c>
      <c r="B15" s="69" t="s">
        <v>128</v>
      </c>
      <c r="C15" s="70" t="s">
        <v>129</v>
      </c>
      <c r="D15" s="67"/>
      <c r="E15" s="67"/>
      <c r="F15" s="67"/>
      <c r="G15" s="67"/>
      <c r="H15" s="67"/>
    </row>
    <row r="16" spans="1:60" ht="28.9">
      <c r="A16" s="68">
        <v>9</v>
      </c>
      <c r="B16" s="69" t="s">
        <v>130</v>
      </c>
      <c r="C16" s="70" t="s">
        <v>131</v>
      </c>
      <c r="D16" s="67"/>
      <c r="E16" s="67"/>
      <c r="F16" s="67"/>
      <c r="G16" s="67"/>
      <c r="H16" s="67"/>
    </row>
    <row r="17" spans="1:32" ht="21.6">
      <c r="A17" s="68">
        <v>10</v>
      </c>
      <c r="B17" s="69" t="s">
        <v>132</v>
      </c>
      <c r="C17" s="70" t="s">
        <v>133</v>
      </c>
      <c r="D17" s="67"/>
      <c r="E17" s="67"/>
      <c r="F17" s="67"/>
      <c r="G17" s="67"/>
      <c r="H17" s="67"/>
    </row>
    <row r="18" spans="1:32" ht="21.6">
      <c r="A18" s="68">
        <v>11</v>
      </c>
      <c r="B18" s="69" t="s">
        <v>134</v>
      </c>
      <c r="C18" s="70" t="s">
        <v>135</v>
      </c>
      <c r="D18" s="67"/>
      <c r="E18" s="67"/>
      <c r="F18" s="67"/>
      <c r="G18" s="67"/>
      <c r="H18" s="67"/>
    </row>
    <row r="19" spans="1:32">
      <c r="A19" s="68">
        <v>12</v>
      </c>
      <c r="B19" s="69" t="s">
        <v>136</v>
      </c>
      <c r="C19" s="70" t="s">
        <v>137</v>
      </c>
      <c r="D19" s="65"/>
      <c r="E19" s="65"/>
      <c r="F19" s="65"/>
      <c r="G19" s="65"/>
      <c r="H19" s="56"/>
      <c r="I19" s="56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</row>
    <row r="20" spans="1:32" ht="28.9">
      <c r="A20" s="68">
        <v>13</v>
      </c>
      <c r="B20" s="69" t="s">
        <v>138</v>
      </c>
      <c r="C20" s="70" t="s">
        <v>139</v>
      </c>
      <c r="H20" s="56"/>
      <c r="I20" s="56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</row>
    <row r="21" spans="1:32" ht="43.15">
      <c r="A21" s="68">
        <v>14</v>
      </c>
      <c r="B21" s="69" t="s">
        <v>140</v>
      </c>
      <c r="C21" s="70" t="s">
        <v>141</v>
      </c>
    </row>
    <row r="22" spans="1:32" ht="11.1" customHeight="1"/>
    <row r="23" spans="1:32" ht="11.1" customHeight="1"/>
    <row r="24" spans="1:32" ht="11.1" customHeight="1">
      <c r="A24" s="81" t="s">
        <v>106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32" ht="11.1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</row>
    <row r="26" spans="1:32" ht="22.9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</row>
    <row r="27" spans="1:32" ht="11.1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32" ht="11.1" customHeight="1"/>
    <row r="29" spans="1:32" ht="11.1" customHeight="1"/>
    <row r="30" spans="1:32" ht="11.1" customHeight="1"/>
    <row r="31" spans="1:32" ht="11.1" customHeight="1"/>
    <row r="32" spans="1:32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  <row r="41" ht="11.1" customHeight="1"/>
    <row r="42" ht="11.1" customHeight="1"/>
    <row r="43" ht="11.1" customHeight="1"/>
    <row r="44" ht="11.1" customHeight="1"/>
    <row r="45" ht="11.1" customHeight="1"/>
    <row r="46" ht="11.1" customHeight="1"/>
    <row r="47" ht="11.1" customHeight="1"/>
    <row r="48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</sheetData>
  <mergeCells count="2">
    <mergeCell ref="A5:C5"/>
    <mergeCell ref="A24:J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3"/>
  <sheetViews>
    <sheetView workbookViewId="0">
      <selection activeCell="E7" sqref="E7"/>
    </sheetView>
  </sheetViews>
  <sheetFormatPr defaultColWidth="11" defaultRowHeight="15.6"/>
  <sheetData>
    <row r="2" spans="2:2">
      <c r="B2" t="s">
        <v>142</v>
      </c>
    </row>
    <row r="3" spans="2:2">
      <c r="B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Claudia Angelica Aguayo Almaraz</cp:lastModifiedBy>
  <cp:revision/>
  <dcterms:created xsi:type="dcterms:W3CDTF">2016-03-21T16:06:55Z</dcterms:created>
  <dcterms:modified xsi:type="dcterms:W3CDTF">2024-05-23T01:28:19Z</dcterms:modified>
  <cp:category/>
  <cp:contentStatus/>
</cp:coreProperties>
</file>